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C65" i="1" l="1"/>
  <c r="B65" i="1"/>
  <c r="C24" i="1"/>
  <c r="D24" i="1"/>
  <c r="E24" i="1"/>
  <c r="F24" i="1"/>
  <c r="G24" i="1"/>
  <c r="H24" i="1"/>
  <c r="I24" i="1"/>
  <c r="J24" i="1"/>
  <c r="B24" i="1"/>
  <c r="E75" i="1" l="1"/>
  <c r="B46" i="1"/>
  <c r="C56" i="1" l="1"/>
  <c r="B56" i="1"/>
  <c r="D46" i="1"/>
  <c r="C46" i="1" l="1"/>
</calcChain>
</file>

<file path=xl/sharedStrings.xml><?xml version="1.0" encoding="utf-8"?>
<sst xmlns="http://schemas.openxmlformats.org/spreadsheetml/2006/main" count="117" uniqueCount="89">
  <si>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</si>
  <si>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</si>
  <si>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</si>
  <si>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</si>
  <si>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</si>
  <si>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</si>
  <si>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</si>
  <si>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</si>
  <si>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</si>
  <si>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</si>
  <si>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</si>
  <si>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</si>
  <si>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</si>
  <si>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</si>
  <si>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</si>
  <si>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</si>
  <si>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</si>
  <si>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</si>
  <si>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건설본부</t>
  </si>
  <si>
    <t>기술본부</t>
  </si>
  <si>
    <t>시설본부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</si>
  <si>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</si>
  <si>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</si>
  <si>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</si>
  <si>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</si>
  <si>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</si>
  <si>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</si>
  <si>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</si>
  <si>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</si>
  <si>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</si>
  <si>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</si>
  <si>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</si>
  <si>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</si>
  <si>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</si>
  <si>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</si>
  <si>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</si>
  <si>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</si>
  <si>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</si>
  <si>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</si>
  <si>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</si>
  <si>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</si>
  <si>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</si>
  <si>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</si>
  <si>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</si>
  <si>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</si>
  <si>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</si>
  <si>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</si>
  <si>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</si>
  <si>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</si>
  <si>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</si>
  <si>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</si>
  <si>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</si>
  <si>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</si>
  <si>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</si>
  <si>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</si>
  <si>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</si>
  <si>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</si>
  <si>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</si>
  <si>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</si>
  <si>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</si>
  <si>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</si>
  <si>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</si>
  <si>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</si>
  <si>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</si>
  <si>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</si>
  <si>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</si>
  <si>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</si>
  <si>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취하(종결)</t>
    <phoneticPr fontId="15" type="noConversion"/>
  </si>
  <si>
    <t>해외사업본부</t>
    <phoneticPr fontId="15" type="noConversion"/>
  </si>
  <si>
    <t>해외사업본부</t>
    <phoneticPr fontId="15" type="noConversion"/>
  </si>
  <si>
    <t xml:space="preserve"> (5) 이의신청 처리현황</t>
    <phoneticPr fontId="15" type="noConversion"/>
  </si>
  <si>
    <t>2018년 누계평균</t>
    <phoneticPr fontId="15" type="noConversion"/>
  </si>
  <si>
    <t>안전품질본부</t>
    <phoneticPr fontId="15" type="noConversion"/>
  </si>
  <si>
    <t>경영본부</t>
    <phoneticPr fontId="15" type="noConversion"/>
  </si>
  <si>
    <t>기획본부</t>
    <phoneticPr fontId="15" type="noConversion"/>
  </si>
  <si>
    <t>기술교육연구원</t>
    <phoneticPr fontId="15" type="noConversion"/>
  </si>
  <si>
    <t>안전품질본부</t>
    <phoneticPr fontId="15" type="noConversion"/>
  </si>
  <si>
    <t>경영본부</t>
    <phoneticPr fontId="15" type="noConversion"/>
  </si>
  <si>
    <t>기획본부</t>
    <phoneticPr fontId="15" type="noConversion"/>
  </si>
  <si>
    <t>건설본부</t>
    <phoneticPr fontId="15" type="noConversion"/>
  </si>
  <si>
    <t>기술교육연구원</t>
    <phoneticPr fontId="15" type="noConversion"/>
  </si>
  <si>
    <t>서울교통공사</t>
    <phoneticPr fontId="15" type="noConversion"/>
  </si>
  <si>
    <t xml:space="preserve"> (3) 타기관 이송소요시간</t>
    <phoneticPr fontId="15" type="noConversion"/>
  </si>
  <si>
    <t>(기준일:'19.5.1 ~ 5.31)</t>
    <phoneticPr fontId="15" type="noConversion"/>
  </si>
  <si>
    <t>용인시</t>
    <phoneticPr fontId="15" type="noConversion"/>
  </si>
  <si>
    <t>성남시청</t>
    <phoneticPr fontId="15" type="noConversion"/>
  </si>
  <si>
    <t>시설본부</t>
    <phoneticPr fontId="15" type="noConversion"/>
  </si>
  <si>
    <t>5월</t>
    <phoneticPr fontId="15" type="noConversion"/>
  </si>
  <si>
    <t>* 부존재 4건 포함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</si>
</sst>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5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 wrapText="1"/>
    </xf>
    <xf numFmtId="0" fontId="5" fillId="3" borderId="7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distributed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30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34" xfId="1" applyFont="1" applyFill="1" applyBorder="1" applyAlignment="1">
      <alignment horizontal="center" vertical="center"/>
    </xf>
    <xf numFmtId="0" fontId="4" fillId="3" borderId="35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3" borderId="33" xfId="1" applyFont="1" applyFill="1" applyBorder="1" applyAlignment="1">
      <alignment horizontal="distributed" vertical="center" wrapText="1"/>
    </xf>
    <xf numFmtId="0" fontId="4" fillId="3" borderId="4" xfId="1" applyFont="1" applyFill="1" applyBorder="1" applyAlignment="1">
      <alignment horizontal="distributed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4" fillId="3" borderId="25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3" borderId="26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3" borderId="36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3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3" borderId="33" xfId="1" applyFont="1" applyFill="1" applyBorder="1" applyAlignment="1">
      <alignment horizontal="center" vertical="center" wrapText="1"/>
    </xf>
    <xf numFmtId="0" fontId="4" fillId="3" borderId="27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workbookViewId="0">
      <selection sqref="A1:J1"/>
    </sheetView>
  </sheetViews>
  <sheetFormatPr defaultRowHeight="16.5" x14ac:dyDescent="0.3"/>
  <cols>
    <col min="1" max="1" width="14.5" customWidth="1"/>
  </cols>
  <sheetData>
    <row r="1" spans="1:10" ht="31.5" x14ac:dyDescent="0.3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x14ac:dyDescent="0.3">
      <c r="A2" s="10"/>
      <c r="B2" s="11"/>
      <c r="C2" s="11"/>
      <c r="D2" s="11"/>
      <c r="E2" s="11"/>
      <c r="F2" s="11"/>
      <c r="G2" s="11"/>
      <c r="H2" s="11"/>
      <c r="I2" s="11"/>
      <c r="J2" s="11"/>
    </row>
    <row r="3" spans="1:10" ht="17.25" x14ac:dyDescent="0.3">
      <c r="A3" s="22" t="s">
        <v>1</v>
      </c>
      <c r="B3" s="22"/>
      <c r="C3" s="22"/>
      <c r="D3" s="22" t="s">
        <v>2</v>
      </c>
      <c r="E3" s="22" t="s">
        <v>3</v>
      </c>
      <c r="F3" s="120" t="s">
        <v>83</v>
      </c>
      <c r="G3" s="121"/>
      <c r="H3" s="121"/>
      <c r="I3" s="121"/>
      <c r="J3" s="121"/>
    </row>
    <row r="4" spans="1:10" x14ac:dyDescent="0.3">
      <c r="A4" s="13"/>
      <c r="B4" s="13"/>
      <c r="C4" s="13"/>
      <c r="D4" s="13"/>
      <c r="E4" s="13"/>
      <c r="F4" s="20"/>
      <c r="G4" s="21"/>
      <c r="H4" s="21"/>
      <c r="I4" s="21"/>
      <c r="J4" s="21"/>
    </row>
    <row r="5" spans="1:10" ht="17.25" thickBot="1" x14ac:dyDescent="0.35">
      <c r="A5" s="13" t="s">
        <v>4</v>
      </c>
      <c r="B5" s="12"/>
      <c r="C5" s="12"/>
      <c r="D5" s="12"/>
      <c r="E5" s="12" t="s">
        <v>2</v>
      </c>
      <c r="F5" s="12"/>
      <c r="G5" s="12"/>
      <c r="H5" s="12"/>
      <c r="I5" s="12"/>
      <c r="J5" s="12"/>
    </row>
    <row r="6" spans="1:10" x14ac:dyDescent="0.3">
      <c r="A6" s="88" t="s">
        <v>5</v>
      </c>
      <c r="B6" s="74" t="s">
        <v>6</v>
      </c>
      <c r="C6" s="97" t="s">
        <v>7</v>
      </c>
      <c r="D6" s="103"/>
      <c r="E6" s="103"/>
      <c r="F6" s="98"/>
      <c r="G6" s="122" t="s">
        <v>8</v>
      </c>
      <c r="H6" s="97" t="s">
        <v>9</v>
      </c>
      <c r="I6" s="103"/>
      <c r="J6" s="123"/>
    </row>
    <row r="7" spans="1:10" x14ac:dyDescent="0.3">
      <c r="A7" s="89"/>
      <c r="B7" s="75"/>
      <c r="C7" s="53" t="s">
        <v>10</v>
      </c>
      <c r="D7" s="53" t="s">
        <v>11</v>
      </c>
      <c r="E7" s="53" t="s">
        <v>12</v>
      </c>
      <c r="F7" s="53" t="s">
        <v>13</v>
      </c>
      <c r="G7" s="75"/>
      <c r="H7" s="53" t="s">
        <v>67</v>
      </c>
      <c r="I7" s="53" t="s">
        <v>14</v>
      </c>
      <c r="J7" s="55" t="s">
        <v>15</v>
      </c>
    </row>
    <row r="8" spans="1:10" x14ac:dyDescent="0.3">
      <c r="A8" s="2" t="s">
        <v>16</v>
      </c>
      <c r="B8" s="56"/>
      <c r="C8" s="3"/>
      <c r="D8" s="3"/>
      <c r="E8" s="3"/>
      <c r="F8" s="3"/>
      <c r="G8" s="26"/>
      <c r="H8" s="3"/>
      <c r="I8" s="3"/>
      <c r="J8" s="57"/>
    </row>
    <row r="9" spans="1:10" x14ac:dyDescent="0.3">
      <c r="A9" s="2" t="s">
        <v>17</v>
      </c>
      <c r="B9" s="56"/>
      <c r="C9" s="3"/>
      <c r="D9" s="3"/>
      <c r="E9" s="3"/>
      <c r="F9" s="3"/>
      <c r="G9" s="26"/>
      <c r="H9" s="3"/>
      <c r="I9" s="3"/>
      <c r="J9" s="57"/>
    </row>
    <row r="10" spans="1:10" x14ac:dyDescent="0.3">
      <c r="A10" s="2" t="s">
        <v>72</v>
      </c>
      <c r="B10" s="56"/>
      <c r="C10" s="3"/>
      <c r="D10" s="3"/>
      <c r="E10" s="3"/>
      <c r="F10" s="3"/>
      <c r="G10" s="26"/>
      <c r="H10" s="3"/>
      <c r="I10" s="3"/>
      <c r="J10" s="57"/>
    </row>
    <row r="11" spans="1:10" x14ac:dyDescent="0.3">
      <c r="A11" s="2" t="s">
        <v>73</v>
      </c>
      <c r="B11" s="56">
        <v>8</v>
      </c>
      <c r="C11" s="3">
        <v>5</v>
      </c>
      <c r="D11" s="3">
        <v>4</v>
      </c>
      <c r="E11" s="3">
        <v>1</v>
      </c>
      <c r="F11" s="3"/>
      <c r="G11" s="26"/>
      <c r="H11" s="3">
        <v>2</v>
      </c>
      <c r="I11" s="3">
        <v>1</v>
      </c>
      <c r="J11" s="57"/>
    </row>
    <row r="12" spans="1:10" x14ac:dyDescent="0.3">
      <c r="A12" s="2" t="s">
        <v>74</v>
      </c>
      <c r="B12" s="56">
        <v>3</v>
      </c>
      <c r="C12" s="3">
        <v>2</v>
      </c>
      <c r="D12" s="3">
        <v>1</v>
      </c>
      <c r="E12" s="3"/>
      <c r="F12" s="3">
        <v>1</v>
      </c>
      <c r="G12" s="26"/>
      <c r="H12" s="3">
        <v>1</v>
      </c>
      <c r="I12" s="3"/>
      <c r="J12" s="57"/>
    </row>
    <row r="13" spans="1:10" x14ac:dyDescent="0.3">
      <c r="A13" s="2" t="s">
        <v>18</v>
      </c>
      <c r="B13" s="56">
        <v>7</v>
      </c>
      <c r="C13" s="3">
        <v>4</v>
      </c>
      <c r="D13" s="3">
        <v>1</v>
      </c>
      <c r="E13" s="3"/>
      <c r="F13" s="3">
        <v>3</v>
      </c>
      <c r="G13" s="26"/>
      <c r="H13" s="3">
        <v>2</v>
      </c>
      <c r="I13" s="3">
        <v>1</v>
      </c>
      <c r="J13" s="57"/>
    </row>
    <row r="14" spans="1:10" x14ac:dyDescent="0.3">
      <c r="A14" s="2" t="s">
        <v>19</v>
      </c>
      <c r="B14" s="56">
        <v>4</v>
      </c>
      <c r="C14" s="3">
        <v>3</v>
      </c>
      <c r="D14" s="3">
        <v>3</v>
      </c>
      <c r="E14" s="3"/>
      <c r="F14" s="3"/>
      <c r="G14" s="26"/>
      <c r="H14" s="3">
        <v>1</v>
      </c>
      <c r="I14" s="3"/>
      <c r="J14" s="57"/>
    </row>
    <row r="15" spans="1:10" x14ac:dyDescent="0.3">
      <c r="A15" s="2" t="s">
        <v>20</v>
      </c>
      <c r="B15" s="56">
        <v>20</v>
      </c>
      <c r="C15" s="3">
        <v>20</v>
      </c>
      <c r="D15" s="3">
        <v>12</v>
      </c>
      <c r="E15" s="3">
        <v>3</v>
      </c>
      <c r="F15" s="3">
        <v>5</v>
      </c>
      <c r="G15" s="26"/>
      <c r="H15" s="3"/>
      <c r="I15" s="3"/>
      <c r="J15" s="57"/>
    </row>
    <row r="16" spans="1:10" x14ac:dyDescent="0.3">
      <c r="A16" s="2" t="s">
        <v>75</v>
      </c>
      <c r="B16" s="56">
        <v>2</v>
      </c>
      <c r="C16" s="3">
        <v>2</v>
      </c>
      <c r="D16" s="3">
        <v>2</v>
      </c>
      <c r="E16" s="3"/>
      <c r="F16" s="3"/>
      <c r="G16" s="26"/>
      <c r="H16" s="3"/>
      <c r="I16" s="3"/>
      <c r="J16" s="57"/>
    </row>
    <row r="17" spans="1:10" x14ac:dyDescent="0.3">
      <c r="A17" s="2" t="s">
        <v>68</v>
      </c>
      <c r="B17" s="56"/>
      <c r="C17" s="3"/>
      <c r="D17" s="3"/>
      <c r="E17" s="3"/>
      <c r="F17" s="3"/>
      <c r="G17" s="26"/>
      <c r="H17" s="3"/>
      <c r="I17" s="3"/>
      <c r="J17" s="57"/>
    </row>
    <row r="18" spans="1:10" x14ac:dyDescent="0.3">
      <c r="A18" s="4" t="s">
        <v>21</v>
      </c>
      <c r="B18" s="56">
        <v>20</v>
      </c>
      <c r="C18" s="3">
        <v>16</v>
      </c>
      <c r="D18" s="3">
        <v>11</v>
      </c>
      <c r="E18" s="3">
        <v>2</v>
      </c>
      <c r="F18" s="3">
        <v>3</v>
      </c>
      <c r="G18" s="26"/>
      <c r="H18" s="3">
        <v>3</v>
      </c>
      <c r="I18" s="3"/>
      <c r="J18" s="57">
        <v>1</v>
      </c>
    </row>
    <row r="19" spans="1:10" x14ac:dyDescent="0.3">
      <c r="A19" s="124" t="s">
        <v>22</v>
      </c>
      <c r="B19" s="56">
        <v>5</v>
      </c>
      <c r="C19" s="3">
        <v>3</v>
      </c>
      <c r="D19" s="3">
        <v>1</v>
      </c>
      <c r="E19" s="26">
        <v>2</v>
      </c>
      <c r="F19" s="3"/>
      <c r="G19" s="26"/>
      <c r="H19" s="3">
        <v>2</v>
      </c>
      <c r="I19" s="3"/>
      <c r="J19" s="57"/>
    </row>
    <row r="20" spans="1:10" x14ac:dyDescent="0.3">
      <c r="A20" s="4" t="s">
        <v>23</v>
      </c>
      <c r="B20" s="56">
        <v>5</v>
      </c>
      <c r="C20" s="3">
        <v>2</v>
      </c>
      <c r="D20" s="3">
        <v>2</v>
      </c>
      <c r="E20" s="26"/>
      <c r="F20" s="3"/>
      <c r="G20" s="26"/>
      <c r="H20" s="3">
        <v>3</v>
      </c>
      <c r="I20" s="3"/>
      <c r="J20" s="57"/>
    </row>
    <row r="21" spans="1:10" x14ac:dyDescent="0.3">
      <c r="A21" s="4" t="s">
        <v>24</v>
      </c>
      <c r="B21" s="56">
        <v>15</v>
      </c>
      <c r="C21" s="3">
        <v>11</v>
      </c>
      <c r="D21" s="3">
        <v>11</v>
      </c>
      <c r="E21" s="26"/>
      <c r="F21" s="3"/>
      <c r="G21" s="26"/>
      <c r="H21" s="3">
        <v>2</v>
      </c>
      <c r="I21" s="3">
        <v>2</v>
      </c>
      <c r="J21" s="57"/>
    </row>
    <row r="22" spans="1:10" x14ac:dyDescent="0.3">
      <c r="A22" s="3" t="s">
        <v>25</v>
      </c>
      <c r="B22" s="56"/>
      <c r="C22" s="3"/>
      <c r="D22" s="3"/>
      <c r="E22" s="26"/>
      <c r="F22" s="3"/>
      <c r="G22" s="26"/>
      <c r="H22" s="3"/>
      <c r="I22" s="3"/>
      <c r="J22" s="57"/>
    </row>
    <row r="23" spans="1:10" x14ac:dyDescent="0.3">
      <c r="A23" s="24" t="s">
        <v>9</v>
      </c>
      <c r="B23" s="56">
        <v>26</v>
      </c>
      <c r="C23" s="3"/>
      <c r="D23" s="3"/>
      <c r="E23" s="26"/>
      <c r="F23" s="3"/>
      <c r="G23" s="26"/>
      <c r="H23" s="3">
        <v>24</v>
      </c>
      <c r="I23" s="3"/>
      <c r="J23" s="57">
        <v>2</v>
      </c>
    </row>
    <row r="24" spans="1:10" ht="17.25" thickBot="1" x14ac:dyDescent="0.35">
      <c r="A24" s="58" t="s">
        <v>26</v>
      </c>
      <c r="B24" s="59">
        <f>SUM(B8:B23)</f>
        <v>115</v>
      </c>
      <c r="C24" s="59">
        <f t="shared" ref="C24:J24" si="0">SUM(C8:C23)</f>
        <v>68</v>
      </c>
      <c r="D24" s="59">
        <f t="shared" si="0"/>
        <v>48</v>
      </c>
      <c r="E24" s="59">
        <f t="shared" si="0"/>
        <v>8</v>
      </c>
      <c r="F24" s="59">
        <f t="shared" si="0"/>
        <v>12</v>
      </c>
      <c r="G24" s="59">
        <f t="shared" si="0"/>
        <v>0</v>
      </c>
      <c r="H24" s="59">
        <f t="shared" si="0"/>
        <v>40</v>
      </c>
      <c r="I24" s="59">
        <f t="shared" si="0"/>
        <v>4</v>
      </c>
      <c r="J24" s="59">
        <f t="shared" si="0"/>
        <v>3</v>
      </c>
    </row>
    <row r="25" spans="1:10" x14ac:dyDescent="0.3">
      <c r="A25" s="19" t="s">
        <v>27</v>
      </c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3">
      <c r="A26" s="18"/>
      <c r="B26" s="8"/>
      <c r="C26" s="8"/>
      <c r="D26" s="8"/>
      <c r="E26" s="8"/>
      <c r="F26" s="8"/>
      <c r="G26" s="8"/>
      <c r="H26" s="8"/>
      <c r="I26" s="8"/>
      <c r="J26" s="8"/>
    </row>
    <row r="27" spans="1:10" ht="17.25" thickBot="1" x14ac:dyDescent="0.35">
      <c r="A27" s="13" t="s">
        <v>28</v>
      </c>
      <c r="B27" s="13"/>
      <c r="C27" s="13"/>
      <c r="D27" s="13"/>
      <c r="E27" s="13"/>
      <c r="F27" s="13"/>
      <c r="G27" s="13"/>
      <c r="H27" s="13"/>
      <c r="I27" s="13"/>
      <c r="J27" s="13"/>
    </row>
    <row r="28" spans="1:10" x14ac:dyDescent="0.3">
      <c r="A28" s="88" t="s">
        <v>5</v>
      </c>
      <c r="B28" s="74" t="s">
        <v>29</v>
      </c>
      <c r="C28" s="97" t="s">
        <v>30</v>
      </c>
      <c r="D28" s="103"/>
      <c r="E28" s="103"/>
      <c r="F28" s="98"/>
      <c r="G28" s="97" t="s">
        <v>31</v>
      </c>
      <c r="H28" s="98"/>
      <c r="I28" s="76" t="s">
        <v>32</v>
      </c>
      <c r="J28" s="77"/>
    </row>
    <row r="29" spans="1:10" x14ac:dyDescent="0.3">
      <c r="A29" s="89"/>
      <c r="B29" s="75"/>
      <c r="C29" s="53" t="s">
        <v>33</v>
      </c>
      <c r="D29" s="53" t="s">
        <v>34</v>
      </c>
      <c r="E29" s="53" t="s">
        <v>35</v>
      </c>
      <c r="F29" s="53" t="s">
        <v>36</v>
      </c>
      <c r="G29" s="53" t="s">
        <v>34</v>
      </c>
      <c r="H29" s="53" t="s">
        <v>37</v>
      </c>
      <c r="I29" s="78"/>
      <c r="J29" s="79"/>
    </row>
    <row r="30" spans="1:10" x14ac:dyDescent="0.3">
      <c r="A30" s="2" t="s">
        <v>16</v>
      </c>
      <c r="B30" s="3"/>
      <c r="C30" s="56"/>
      <c r="D30" s="3"/>
      <c r="E30" s="3"/>
      <c r="F30" s="3"/>
      <c r="G30" s="3"/>
      <c r="H30" s="3"/>
      <c r="I30" s="39"/>
      <c r="J30" s="41"/>
    </row>
    <row r="31" spans="1:10" x14ac:dyDescent="0.3">
      <c r="A31" s="2" t="s">
        <v>17</v>
      </c>
      <c r="B31" s="3"/>
      <c r="C31" s="56"/>
      <c r="D31" s="3"/>
      <c r="E31" s="3"/>
      <c r="F31" s="3"/>
      <c r="G31" s="3"/>
      <c r="H31" s="3"/>
      <c r="I31" s="39"/>
      <c r="J31" s="41"/>
    </row>
    <row r="32" spans="1:10" x14ac:dyDescent="0.3">
      <c r="A32" s="2" t="s">
        <v>76</v>
      </c>
      <c r="B32" s="3"/>
      <c r="C32" s="56"/>
      <c r="D32" s="3"/>
      <c r="E32" s="3"/>
      <c r="F32" s="3"/>
      <c r="G32" s="3"/>
      <c r="H32" s="3"/>
      <c r="I32" s="39"/>
      <c r="J32" s="41"/>
    </row>
    <row r="33" spans="1:10" x14ac:dyDescent="0.3">
      <c r="A33" s="2" t="s">
        <v>77</v>
      </c>
      <c r="B33" s="3">
        <v>6</v>
      </c>
      <c r="C33" s="3">
        <v>6</v>
      </c>
      <c r="D33" s="3"/>
      <c r="E33" s="3"/>
      <c r="F33" s="3"/>
      <c r="G33" s="3"/>
      <c r="H33" s="3"/>
      <c r="I33" s="39"/>
      <c r="J33" s="41"/>
    </row>
    <row r="34" spans="1:10" x14ac:dyDescent="0.3">
      <c r="A34" s="2" t="s">
        <v>78</v>
      </c>
      <c r="B34" s="3">
        <v>2</v>
      </c>
      <c r="C34" s="3">
        <v>2</v>
      </c>
      <c r="D34" s="3"/>
      <c r="E34" s="3"/>
      <c r="F34" s="3"/>
      <c r="G34" s="3"/>
      <c r="H34" s="3"/>
      <c r="I34" s="39"/>
      <c r="J34" s="41"/>
    </row>
    <row r="35" spans="1:10" x14ac:dyDescent="0.3">
      <c r="A35" s="2" t="s">
        <v>79</v>
      </c>
      <c r="B35" s="3">
        <v>5</v>
      </c>
      <c r="C35" s="3">
        <v>5</v>
      </c>
      <c r="D35" s="3"/>
      <c r="E35" s="3"/>
      <c r="F35" s="3"/>
      <c r="G35" s="3"/>
      <c r="H35" s="3"/>
      <c r="I35" s="39"/>
      <c r="J35" s="41"/>
    </row>
    <row r="36" spans="1:10" x14ac:dyDescent="0.3">
      <c r="A36" s="2" t="s">
        <v>19</v>
      </c>
      <c r="B36" s="3">
        <v>3</v>
      </c>
      <c r="C36" s="3">
        <v>3</v>
      </c>
      <c r="D36" s="3"/>
      <c r="E36" s="3"/>
      <c r="F36" s="3"/>
      <c r="G36" s="3"/>
      <c r="H36" s="3"/>
      <c r="I36" s="39"/>
      <c r="J36" s="41"/>
    </row>
    <row r="37" spans="1:10" x14ac:dyDescent="0.3">
      <c r="A37" s="2" t="s">
        <v>20</v>
      </c>
      <c r="B37" s="3">
        <v>20</v>
      </c>
      <c r="C37" s="3">
        <v>19</v>
      </c>
      <c r="D37" s="3">
        <v>1</v>
      </c>
      <c r="E37" s="3"/>
      <c r="F37" s="3"/>
      <c r="G37" s="3"/>
      <c r="H37" s="3"/>
      <c r="I37" s="39"/>
      <c r="J37" s="41"/>
    </row>
    <row r="38" spans="1:10" x14ac:dyDescent="0.3">
      <c r="A38" s="2" t="s">
        <v>80</v>
      </c>
      <c r="B38" s="3">
        <v>2</v>
      </c>
      <c r="C38" s="3">
        <v>2</v>
      </c>
      <c r="D38" s="3"/>
      <c r="E38" s="3"/>
      <c r="F38" s="3"/>
      <c r="G38" s="26"/>
      <c r="H38" s="3"/>
      <c r="I38" s="39"/>
      <c r="J38" s="41"/>
    </row>
    <row r="39" spans="1:10" x14ac:dyDescent="0.3">
      <c r="A39" s="2" t="s">
        <v>69</v>
      </c>
      <c r="B39" s="3"/>
      <c r="C39" s="3"/>
      <c r="D39" s="3"/>
      <c r="E39" s="3"/>
      <c r="F39" s="3"/>
      <c r="G39" s="26"/>
      <c r="H39" s="3"/>
      <c r="I39" s="39"/>
      <c r="J39" s="41"/>
    </row>
    <row r="40" spans="1:10" x14ac:dyDescent="0.3">
      <c r="A40" s="4" t="s">
        <v>21</v>
      </c>
      <c r="B40" s="3">
        <v>16</v>
      </c>
      <c r="C40" s="3">
        <v>11</v>
      </c>
      <c r="D40" s="3">
        <v>5</v>
      </c>
      <c r="E40" s="3"/>
      <c r="F40" s="3"/>
      <c r="G40" s="3"/>
      <c r="H40" s="3"/>
      <c r="I40" s="39"/>
      <c r="J40" s="41"/>
    </row>
    <row r="41" spans="1:10" x14ac:dyDescent="0.3">
      <c r="A41" s="2" t="s">
        <v>22</v>
      </c>
      <c r="B41" s="3">
        <v>3</v>
      </c>
      <c r="C41" s="3">
        <v>2</v>
      </c>
      <c r="D41" s="3">
        <v>1</v>
      </c>
      <c r="E41" s="3"/>
      <c r="F41" s="3"/>
      <c r="G41" s="3"/>
      <c r="H41" s="3"/>
      <c r="I41" s="39"/>
      <c r="J41" s="41"/>
    </row>
    <row r="42" spans="1:10" x14ac:dyDescent="0.3">
      <c r="A42" s="4" t="s">
        <v>23</v>
      </c>
      <c r="B42" s="3">
        <v>2</v>
      </c>
      <c r="C42" s="3">
        <v>2</v>
      </c>
      <c r="D42" s="3"/>
      <c r="E42" s="3"/>
      <c r="F42" s="3"/>
      <c r="G42" s="3"/>
      <c r="H42" s="3"/>
      <c r="I42" s="39"/>
      <c r="J42" s="41"/>
    </row>
    <row r="43" spans="1:10" x14ac:dyDescent="0.3">
      <c r="A43" s="4" t="s">
        <v>24</v>
      </c>
      <c r="B43" s="3">
        <v>13</v>
      </c>
      <c r="C43" s="3">
        <v>12</v>
      </c>
      <c r="D43" s="3">
        <v>1</v>
      </c>
      <c r="E43" s="3"/>
      <c r="F43" s="3"/>
      <c r="G43" s="3"/>
      <c r="H43" s="3"/>
      <c r="I43" s="39"/>
      <c r="J43" s="41"/>
    </row>
    <row r="44" spans="1:10" x14ac:dyDescent="0.3">
      <c r="A44" s="3" t="s">
        <v>25</v>
      </c>
      <c r="B44" s="3"/>
      <c r="C44" s="3"/>
      <c r="D44" s="3"/>
      <c r="E44" s="3"/>
      <c r="F44" s="3"/>
      <c r="G44" s="3"/>
      <c r="H44" s="3"/>
      <c r="I44" s="39"/>
      <c r="J44" s="41"/>
    </row>
    <row r="45" spans="1:10" x14ac:dyDescent="0.3">
      <c r="A45" s="24" t="s">
        <v>9</v>
      </c>
      <c r="B45" s="3"/>
      <c r="C45" s="3"/>
      <c r="D45" s="3"/>
      <c r="E45" s="3"/>
      <c r="F45" s="3"/>
      <c r="G45" s="3"/>
      <c r="H45" s="3"/>
      <c r="I45" s="39"/>
      <c r="J45" s="41"/>
    </row>
    <row r="46" spans="1:10" ht="17.25" thickBot="1" x14ac:dyDescent="0.35">
      <c r="A46" s="58" t="s">
        <v>26</v>
      </c>
      <c r="B46" s="59">
        <f>SUM(B30:B45)</f>
        <v>72</v>
      </c>
      <c r="C46" s="59">
        <f>SUM(C30:C45)</f>
        <v>64</v>
      </c>
      <c r="D46" s="59">
        <f>SUM(D30:D45)</f>
        <v>8</v>
      </c>
      <c r="E46" s="59"/>
      <c r="F46" s="59"/>
      <c r="G46" s="59"/>
      <c r="H46" s="59"/>
      <c r="I46" s="60"/>
      <c r="J46" s="61"/>
    </row>
    <row r="47" spans="1:10" x14ac:dyDescent="0.3">
      <c r="A47" s="90" t="s">
        <v>88</v>
      </c>
      <c r="B47" s="90"/>
      <c r="C47" s="90"/>
      <c r="D47" s="27"/>
      <c r="E47" s="27"/>
      <c r="F47" s="27"/>
      <c r="G47" s="27"/>
      <c r="H47" s="27"/>
      <c r="I47" s="48"/>
      <c r="J47" s="48"/>
    </row>
    <row r="48" spans="1:10" x14ac:dyDescent="0.3">
      <c r="A48" s="27"/>
      <c r="B48" s="27"/>
      <c r="C48" s="27"/>
      <c r="D48" s="27"/>
      <c r="E48" s="27"/>
      <c r="F48" s="27"/>
      <c r="G48" s="27"/>
      <c r="H48" s="27"/>
      <c r="I48" s="48"/>
      <c r="J48" s="48"/>
    </row>
    <row r="49" spans="1:10" x14ac:dyDescent="0.3">
      <c r="A49" s="27"/>
      <c r="B49" s="27"/>
      <c r="C49" s="27"/>
      <c r="D49" s="27"/>
      <c r="E49" s="27"/>
      <c r="F49" s="27"/>
      <c r="G49" s="27"/>
      <c r="H49" s="27"/>
      <c r="I49" s="70"/>
      <c r="J49" s="70"/>
    </row>
    <row r="50" spans="1:10" ht="17.25" thickBot="1" x14ac:dyDescent="0.35">
      <c r="A50" s="13" t="s">
        <v>82</v>
      </c>
      <c r="B50" s="13"/>
      <c r="C50" s="13"/>
      <c r="D50" s="13"/>
      <c r="E50" s="13"/>
      <c r="F50" s="13"/>
      <c r="G50" s="13"/>
      <c r="H50" s="13"/>
      <c r="I50" s="13"/>
      <c r="J50" s="13"/>
    </row>
    <row r="51" spans="1:10" x14ac:dyDescent="0.3">
      <c r="A51" s="84" t="s">
        <v>38</v>
      </c>
      <c r="B51" s="86" t="s">
        <v>29</v>
      </c>
      <c r="C51" s="86" t="s">
        <v>39</v>
      </c>
      <c r="D51" s="86"/>
      <c r="E51" s="86"/>
      <c r="F51" s="86"/>
      <c r="G51" s="86"/>
      <c r="H51" s="86" t="s">
        <v>40</v>
      </c>
      <c r="I51" s="97"/>
      <c r="J51" s="110"/>
    </row>
    <row r="52" spans="1:10" x14ac:dyDescent="0.3">
      <c r="A52" s="85"/>
      <c r="B52" s="87"/>
      <c r="C52" s="53" t="s">
        <v>41</v>
      </c>
      <c r="D52" s="53" t="s">
        <v>42</v>
      </c>
      <c r="E52" s="53" t="s">
        <v>43</v>
      </c>
      <c r="F52" s="53" t="s">
        <v>44</v>
      </c>
      <c r="G52" s="53" t="s">
        <v>45</v>
      </c>
      <c r="H52" s="87"/>
      <c r="I52" s="111"/>
      <c r="J52" s="112"/>
    </row>
    <row r="53" spans="1:10" x14ac:dyDescent="0.3">
      <c r="A53" s="42" t="s">
        <v>84</v>
      </c>
      <c r="B53" s="3">
        <v>1</v>
      </c>
      <c r="C53" s="3">
        <v>1</v>
      </c>
      <c r="D53" s="3"/>
      <c r="E53" s="3"/>
      <c r="F53" s="3"/>
      <c r="G53" s="3"/>
      <c r="H53" s="39"/>
      <c r="I53" s="40"/>
      <c r="J53" s="41"/>
    </row>
    <row r="54" spans="1:10" x14ac:dyDescent="0.3">
      <c r="A54" s="42" t="s">
        <v>81</v>
      </c>
      <c r="B54" s="49">
        <v>1</v>
      </c>
      <c r="C54" s="49">
        <v>1</v>
      </c>
      <c r="D54" s="49"/>
      <c r="E54" s="49"/>
      <c r="F54" s="49"/>
      <c r="G54" s="49"/>
      <c r="H54" s="50"/>
      <c r="I54" s="51"/>
      <c r="J54" s="52"/>
    </row>
    <row r="55" spans="1:10" x14ac:dyDescent="0.3">
      <c r="A55" s="42" t="s">
        <v>85</v>
      </c>
      <c r="B55" s="49">
        <v>1</v>
      </c>
      <c r="C55" s="49">
        <v>1</v>
      </c>
      <c r="D55" s="49"/>
      <c r="E55" s="49"/>
      <c r="F55" s="49"/>
      <c r="G55" s="49"/>
      <c r="H55" s="50"/>
      <c r="I55" s="51"/>
      <c r="J55" s="52"/>
    </row>
    <row r="56" spans="1:10" ht="17.25" thickBot="1" x14ac:dyDescent="0.35">
      <c r="A56" s="58" t="s">
        <v>26</v>
      </c>
      <c r="B56" s="59">
        <f>SUM(B53:B55)</f>
        <v>3</v>
      </c>
      <c r="C56" s="59">
        <f>SUM(C53:C55)</f>
        <v>3</v>
      </c>
      <c r="D56" s="59"/>
      <c r="E56" s="59"/>
      <c r="F56" s="59"/>
      <c r="G56" s="59"/>
      <c r="H56" s="113"/>
      <c r="I56" s="114"/>
      <c r="J56" s="115"/>
    </row>
    <row r="57" spans="1:10" x14ac:dyDescent="0.3">
      <c r="A57" s="15"/>
      <c r="B57" s="15"/>
      <c r="C57" s="15"/>
      <c r="D57" s="15"/>
      <c r="E57" s="15"/>
      <c r="F57" s="15"/>
      <c r="G57" s="15"/>
      <c r="H57" s="16"/>
      <c r="I57" s="16"/>
      <c r="J57" s="16"/>
    </row>
    <row r="58" spans="1:10" ht="17.25" thickBot="1" x14ac:dyDescent="0.35">
      <c r="A58" s="13" t="s">
        <v>46</v>
      </c>
      <c r="B58" s="13"/>
      <c r="C58" s="13"/>
      <c r="D58" s="13"/>
      <c r="E58" s="13"/>
      <c r="F58" s="13"/>
      <c r="G58" s="13"/>
      <c r="H58" s="13"/>
      <c r="I58" s="13"/>
      <c r="J58" s="13"/>
    </row>
    <row r="59" spans="1:10" x14ac:dyDescent="0.3">
      <c r="A59" s="88" t="s">
        <v>5</v>
      </c>
      <c r="B59" s="82" t="s">
        <v>47</v>
      </c>
      <c r="C59" s="97" t="s">
        <v>48</v>
      </c>
      <c r="D59" s="103"/>
      <c r="E59" s="103"/>
      <c r="F59" s="98"/>
      <c r="G59" s="76" t="s">
        <v>49</v>
      </c>
      <c r="H59" s="116"/>
      <c r="I59" s="116"/>
      <c r="J59" s="77"/>
    </row>
    <row r="60" spans="1:10" ht="40.5" x14ac:dyDescent="0.3">
      <c r="A60" s="89"/>
      <c r="B60" s="83"/>
      <c r="C60" s="54" t="s">
        <v>50</v>
      </c>
      <c r="D60" s="62" t="s">
        <v>51</v>
      </c>
      <c r="E60" s="62" t="s">
        <v>52</v>
      </c>
      <c r="F60" s="62" t="s">
        <v>53</v>
      </c>
      <c r="G60" s="78"/>
      <c r="H60" s="117"/>
      <c r="I60" s="117"/>
      <c r="J60" s="79"/>
    </row>
    <row r="61" spans="1:10" x14ac:dyDescent="0.3">
      <c r="A61" s="2" t="s">
        <v>74</v>
      </c>
      <c r="B61" s="3">
        <v>1</v>
      </c>
      <c r="C61" s="64">
        <v>1</v>
      </c>
      <c r="D61" s="38"/>
      <c r="E61" s="38"/>
      <c r="F61" s="38"/>
      <c r="G61" s="65"/>
      <c r="H61" s="66"/>
      <c r="I61" s="66"/>
      <c r="J61" s="67"/>
    </row>
    <row r="62" spans="1:10" x14ac:dyDescent="0.3">
      <c r="A62" s="2" t="s">
        <v>18</v>
      </c>
      <c r="B62" s="3">
        <v>3</v>
      </c>
      <c r="C62" s="64">
        <v>3</v>
      </c>
      <c r="D62" s="38"/>
      <c r="E62" s="38"/>
      <c r="F62" s="38"/>
      <c r="G62" s="65"/>
      <c r="H62" s="66"/>
      <c r="I62" s="66"/>
      <c r="J62" s="67"/>
    </row>
    <row r="63" spans="1:10" x14ac:dyDescent="0.3">
      <c r="A63" s="2" t="s">
        <v>20</v>
      </c>
      <c r="B63" s="3">
        <v>5</v>
      </c>
      <c r="C63" s="64">
        <v>5</v>
      </c>
      <c r="D63" s="38"/>
      <c r="E63" s="38"/>
      <c r="F63" s="38"/>
      <c r="G63" s="65"/>
      <c r="H63" s="66"/>
      <c r="I63" s="66"/>
      <c r="J63" s="67"/>
    </row>
    <row r="64" spans="1:10" x14ac:dyDescent="0.3">
      <c r="A64" s="4" t="s">
        <v>21</v>
      </c>
      <c r="B64" s="3">
        <v>3</v>
      </c>
      <c r="C64" s="64">
        <v>3</v>
      </c>
      <c r="D64" s="38"/>
      <c r="E64" s="38"/>
      <c r="F64" s="38"/>
      <c r="G64" s="65"/>
      <c r="H64" s="66"/>
      <c r="I64" s="66"/>
      <c r="J64" s="67"/>
    </row>
    <row r="65" spans="1:10" ht="17.25" thickBot="1" x14ac:dyDescent="0.35">
      <c r="A65" s="58" t="s">
        <v>26</v>
      </c>
      <c r="B65" s="59">
        <f>SUM(B61:B64)</f>
        <v>12</v>
      </c>
      <c r="C65" s="59">
        <f>SUM(C61:C64)</f>
        <v>12</v>
      </c>
      <c r="D65" s="59"/>
      <c r="E65" s="59"/>
      <c r="F65" s="63"/>
      <c r="G65" s="71"/>
      <c r="H65" s="72"/>
      <c r="I65" s="72"/>
      <c r="J65" s="73"/>
    </row>
    <row r="66" spans="1:10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 ht="17.25" thickBot="1" x14ac:dyDescent="0.35">
      <c r="A67" s="13" t="s">
        <v>70</v>
      </c>
      <c r="B67" s="13"/>
      <c r="C67" s="13"/>
      <c r="D67" s="13"/>
      <c r="E67" s="13"/>
      <c r="F67" s="13"/>
      <c r="G67" s="13"/>
      <c r="H67" s="13"/>
      <c r="I67" s="13"/>
      <c r="J67" s="13"/>
    </row>
    <row r="68" spans="1:10" x14ac:dyDescent="0.3">
      <c r="A68" s="68" t="s">
        <v>5</v>
      </c>
      <c r="B68" s="80" t="s">
        <v>54</v>
      </c>
      <c r="C68" s="104" t="s">
        <v>55</v>
      </c>
      <c r="D68" s="105"/>
      <c r="E68" s="101"/>
      <c r="F68" s="6"/>
      <c r="G68" s="6" t="s">
        <v>31</v>
      </c>
      <c r="H68" s="6"/>
      <c r="I68" s="106" t="s">
        <v>32</v>
      </c>
      <c r="J68" s="107"/>
    </row>
    <row r="69" spans="1:10" ht="27" x14ac:dyDescent="0.3">
      <c r="A69" s="69"/>
      <c r="B69" s="81"/>
      <c r="C69" s="1" t="s">
        <v>56</v>
      </c>
      <c r="D69" s="1" t="s">
        <v>57</v>
      </c>
      <c r="E69" s="1" t="s">
        <v>58</v>
      </c>
      <c r="F69" s="1" t="s">
        <v>59</v>
      </c>
      <c r="G69" s="23" t="s">
        <v>60</v>
      </c>
      <c r="H69" s="23" t="s">
        <v>61</v>
      </c>
      <c r="I69" s="108"/>
      <c r="J69" s="109"/>
    </row>
    <row r="70" spans="1:10" x14ac:dyDescent="0.3">
      <c r="A70" s="47" t="s">
        <v>86</v>
      </c>
      <c r="B70" s="7">
        <v>3</v>
      </c>
      <c r="C70" s="3"/>
      <c r="D70" s="3">
        <v>3</v>
      </c>
      <c r="E70" s="3"/>
      <c r="F70" s="3"/>
      <c r="G70" s="46"/>
      <c r="H70" s="46"/>
      <c r="I70" s="44"/>
      <c r="J70" s="45"/>
    </row>
    <row r="71" spans="1:10" ht="17.25" thickBot="1" x14ac:dyDescent="0.35">
      <c r="A71" s="33" t="s">
        <v>26</v>
      </c>
      <c r="B71" s="34"/>
      <c r="C71" s="34"/>
      <c r="D71" s="34"/>
      <c r="E71" s="34"/>
      <c r="F71" s="34"/>
      <c r="G71" s="34"/>
      <c r="H71" s="34"/>
      <c r="I71" s="95"/>
      <c r="J71" s="96"/>
    </row>
    <row r="72" spans="1:10" x14ac:dyDescent="0.3">
      <c r="A72" s="37"/>
      <c r="B72" s="31"/>
      <c r="C72" s="31"/>
      <c r="D72" s="31"/>
      <c r="E72" s="31"/>
      <c r="F72" s="31"/>
      <c r="G72" s="31"/>
      <c r="H72" s="35"/>
      <c r="I72" s="31"/>
      <c r="J72" s="32"/>
    </row>
    <row r="73" spans="1:10" ht="17.25" thickBot="1" x14ac:dyDescent="0.35">
      <c r="A73" s="13" t="s">
        <v>62</v>
      </c>
      <c r="B73" s="13"/>
      <c r="C73" s="13"/>
      <c r="D73" s="13"/>
      <c r="E73" s="13"/>
      <c r="F73" s="13"/>
      <c r="G73" s="13"/>
      <c r="H73" s="13"/>
      <c r="I73" s="13"/>
      <c r="J73" s="13"/>
    </row>
    <row r="74" spans="1:10" x14ac:dyDescent="0.3">
      <c r="A74" s="9" t="s">
        <v>63</v>
      </c>
      <c r="B74" s="17" t="s">
        <v>6</v>
      </c>
      <c r="C74" s="6" t="s">
        <v>64</v>
      </c>
      <c r="D74" s="6" t="s">
        <v>65</v>
      </c>
      <c r="E74" s="99" t="s">
        <v>66</v>
      </c>
      <c r="F74" s="100"/>
      <c r="G74" s="101"/>
      <c r="H74" s="99" t="s">
        <v>71</v>
      </c>
      <c r="I74" s="100"/>
      <c r="J74" s="102"/>
    </row>
    <row r="75" spans="1:10" ht="17.25" thickBot="1" x14ac:dyDescent="0.35">
      <c r="A75" s="28" t="s">
        <v>87</v>
      </c>
      <c r="B75" s="29">
        <v>115</v>
      </c>
      <c r="C75" s="30">
        <v>72</v>
      </c>
      <c r="D75" s="43">
        <v>258</v>
      </c>
      <c r="E75" s="91">
        <f>D75/C75</f>
        <v>3.5833333333333335</v>
      </c>
      <c r="F75" s="92"/>
      <c r="G75" s="93"/>
      <c r="H75" s="91">
        <v>3.34</v>
      </c>
      <c r="I75" s="92"/>
      <c r="J75" s="94"/>
    </row>
    <row r="76" spans="1:10" x14ac:dyDescent="0.3">
      <c r="A76" s="36"/>
      <c r="B76" s="14"/>
      <c r="C76" s="14"/>
      <c r="D76" s="14"/>
      <c r="E76" s="14"/>
      <c r="F76" s="14"/>
      <c r="G76" s="14"/>
      <c r="H76" s="14"/>
      <c r="I76" s="14"/>
      <c r="J76" s="14"/>
    </row>
    <row r="77" spans="1:10" x14ac:dyDescent="0.3">
      <c r="A77" s="25"/>
      <c r="B77" s="14"/>
      <c r="C77" s="14"/>
      <c r="D77" s="14"/>
      <c r="E77" s="14"/>
      <c r="F77" s="14"/>
      <c r="G77" s="14"/>
      <c r="H77" s="14"/>
      <c r="I77" s="14"/>
      <c r="J77" s="14"/>
    </row>
  </sheetData>
  <mergeCells count="33">
    <mergeCell ref="A1:J1"/>
    <mergeCell ref="F3:J3"/>
    <mergeCell ref="A6:A7"/>
    <mergeCell ref="B6:B7"/>
    <mergeCell ref="C6:F6"/>
    <mergeCell ref="G6:G7"/>
    <mergeCell ref="H6:J6"/>
    <mergeCell ref="E75:G75"/>
    <mergeCell ref="H75:J75"/>
    <mergeCell ref="I71:J71"/>
    <mergeCell ref="G28:H28"/>
    <mergeCell ref="E74:G74"/>
    <mergeCell ref="H74:J74"/>
    <mergeCell ref="C28:F28"/>
    <mergeCell ref="C68:E68"/>
    <mergeCell ref="I68:J69"/>
    <mergeCell ref="C51:G51"/>
    <mergeCell ref="H51:J52"/>
    <mergeCell ref="H56:J56"/>
    <mergeCell ref="C59:F59"/>
    <mergeCell ref="G59:J60"/>
    <mergeCell ref="A68:A69"/>
    <mergeCell ref="I49:J49"/>
    <mergeCell ref="G65:J65"/>
    <mergeCell ref="B28:B29"/>
    <mergeCell ref="I28:J29"/>
    <mergeCell ref="B68:B69"/>
    <mergeCell ref="B59:B60"/>
    <mergeCell ref="A51:A52"/>
    <mergeCell ref="B51:B52"/>
    <mergeCell ref="A28:A29"/>
    <mergeCell ref="A59:A60"/>
    <mergeCell ref="A47:C47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2019-06-16T05:55:45Z</dcterms:modified>
</cp:coreProperties>
</file>