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R-Win10-2112\Downloads\"/>
    </mc:Choice>
  </mc:AlternateContent>
  <bookViews>
    <workbookView xWindow="-810" yWindow="60" windowWidth="13920" windowHeight="9180" tabRatio="813"/>
  </bookViews>
  <sheets>
    <sheet name="201601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B47" i="32" l="1"/>
  <c r="C64" i="32"/>
  <c r="B64" i="32"/>
  <c r="E75" i="32"/>
  <c r="C55" i="32"/>
  <c r="B55" i="32"/>
  <c r="J24" i="32"/>
  <c r="G24" i="32"/>
  <c r="D47" i="32"/>
  <c r="D24" i="32"/>
  <c r="E24" i="32"/>
  <c r="F24" i="32"/>
  <c r="H24" i="32"/>
  <c r="I24" i="32"/>
  <c r="C47" i="32"/>
  <c r="B24" i="32"/>
  <c r="C24" i="32"/>
</calcChain>
</file>

<file path=xl/sharedStrings.xml><?xml version="1.0" encoding="utf-8"?>
<sst xmlns="http://schemas.openxmlformats.org/spreadsheetml/2006/main" count="123" uniqueCount="93">
  <si>
    <t>정보공개운영 세부점검표</t>
    <phoneticPr fontId="2" type="noConversion"/>
  </si>
  <si>
    <t xml:space="preserve"> (1) 총괄표</t>
    <phoneticPr fontId="2" type="noConversion"/>
  </si>
  <si>
    <t>부서명</t>
    <phoneticPr fontId="2" type="noConversion"/>
  </si>
  <si>
    <t>청구건수</t>
    <phoneticPr fontId="2" type="noConversion"/>
  </si>
  <si>
    <t>결정통지</t>
    <phoneticPr fontId="2" type="noConversion"/>
  </si>
  <si>
    <t>미결정
(계류중)</t>
    <phoneticPr fontId="2" type="noConversion"/>
  </si>
  <si>
    <t>기타</t>
    <phoneticPr fontId="2" type="noConversion"/>
  </si>
  <si>
    <t>소계</t>
    <phoneticPr fontId="2" type="noConversion"/>
  </si>
  <si>
    <t>전부공개</t>
    <phoneticPr fontId="2" type="noConversion"/>
  </si>
  <si>
    <t>부분공개</t>
    <phoneticPr fontId="2" type="noConversion"/>
  </si>
  <si>
    <t>비공개</t>
    <phoneticPr fontId="2" type="noConversion"/>
  </si>
  <si>
    <t>취하</t>
    <phoneticPr fontId="2" type="noConversion"/>
  </si>
  <si>
    <t>부존재</t>
    <phoneticPr fontId="2" type="noConversion"/>
  </si>
  <si>
    <t>이송</t>
    <phoneticPr fontId="2" type="noConversion"/>
  </si>
  <si>
    <t>합 계</t>
    <phoneticPr fontId="2" type="noConversion"/>
  </si>
  <si>
    <t xml:space="preserve"> (2) 공개여부결정 처리기한 준수 여부</t>
    <phoneticPr fontId="2" type="noConversion"/>
  </si>
  <si>
    <t>계</t>
    <phoneticPr fontId="2" type="noConversion"/>
  </si>
  <si>
    <t>결정통지일</t>
    <phoneticPr fontId="2" type="noConversion"/>
  </si>
  <si>
    <t>연장통지여부</t>
    <phoneticPr fontId="2" type="noConversion"/>
  </si>
  <si>
    <t>미통보</t>
    <phoneticPr fontId="2" type="noConversion"/>
  </si>
  <si>
    <t>5일이내</t>
    <phoneticPr fontId="2" type="noConversion"/>
  </si>
  <si>
    <t>10일이내</t>
    <phoneticPr fontId="2" type="noConversion"/>
  </si>
  <si>
    <t>20일이내</t>
    <phoneticPr fontId="2" type="noConversion"/>
  </si>
  <si>
    <t>10일초과</t>
    <phoneticPr fontId="2" type="noConversion"/>
  </si>
  <si>
    <t xml:space="preserve"> (4) 비공개(부분공개) 결정시 근거법령 및 사유명시 여부</t>
    <phoneticPr fontId="2" type="noConversion"/>
  </si>
  <si>
    <t>비(부분)  
공개
처리건수</t>
    <phoneticPr fontId="2" type="noConversion"/>
  </si>
  <si>
    <t>통지형태별 건수</t>
    <phoneticPr fontId="2" type="noConversion"/>
  </si>
  <si>
    <t>비    고</t>
    <phoneticPr fontId="2" type="noConversion"/>
  </si>
  <si>
    <t>근거와 사유 모두기재</t>
    <phoneticPr fontId="2" type="noConversion"/>
  </si>
  <si>
    <t>근거법령 
조문만 명시</t>
    <phoneticPr fontId="2" type="noConversion"/>
  </si>
  <si>
    <t>사유만 명시</t>
    <phoneticPr fontId="2" type="noConversion"/>
  </si>
  <si>
    <t>모두 명시
하지 않음</t>
    <phoneticPr fontId="2" type="noConversion"/>
  </si>
  <si>
    <t>결정건수</t>
    <phoneticPr fontId="2" type="noConversion"/>
  </si>
  <si>
    <t>소요일수</t>
    <phoneticPr fontId="2" type="noConversion"/>
  </si>
  <si>
    <t>평균 처리일수</t>
    <phoneticPr fontId="2" type="noConversion"/>
  </si>
  <si>
    <t xml:space="preserve"> (7) 청구인 만족도 설문결과</t>
    <phoneticPr fontId="2" type="noConversion"/>
  </si>
  <si>
    <t>대상자 수</t>
    <phoneticPr fontId="2" type="noConversion"/>
  </si>
  <si>
    <t>응답자 수</t>
    <phoneticPr fontId="2" type="noConversion"/>
  </si>
  <si>
    <t>무응답 등</t>
    <phoneticPr fontId="2" type="noConversion"/>
  </si>
  <si>
    <t>합계점수</t>
    <phoneticPr fontId="2" type="noConversion"/>
  </si>
  <si>
    <t>평균 만족도</t>
    <phoneticPr fontId="2" type="noConversion"/>
  </si>
  <si>
    <t>구분</t>
    <phoneticPr fontId="2" type="noConversion"/>
  </si>
  <si>
    <t xml:space="preserve"> 기관명 : 한국철도시설공단</t>
    <phoneticPr fontId="2" type="noConversion"/>
  </si>
  <si>
    <t>* 동일인 반복질의 및 비공개, 취하, 민원성 질의는 조사에서 제외</t>
    <phoneticPr fontId="2" type="noConversion"/>
  </si>
  <si>
    <t>신청건수</t>
    <phoneticPr fontId="2" type="noConversion"/>
  </si>
  <si>
    <t>처리결과통지일</t>
    <phoneticPr fontId="2" type="noConversion"/>
  </si>
  <si>
    <t>3일이내</t>
    <phoneticPr fontId="2" type="noConversion"/>
  </si>
  <si>
    <t>7일이내</t>
    <phoneticPr fontId="2" type="noConversion"/>
  </si>
  <si>
    <t>14일이내</t>
    <phoneticPr fontId="2" type="noConversion"/>
  </si>
  <si>
    <t>7일이내
사유통지</t>
    <phoneticPr fontId="2" type="noConversion"/>
  </si>
  <si>
    <t>7일초과
사유통지</t>
    <phoneticPr fontId="2" type="noConversion"/>
  </si>
  <si>
    <t>기술본부</t>
    <phoneticPr fontId="2" type="noConversion"/>
  </si>
  <si>
    <t>건설본부</t>
    <phoneticPr fontId="2" type="noConversion"/>
  </si>
  <si>
    <t>수도권본부</t>
    <phoneticPr fontId="2" type="noConversion"/>
  </si>
  <si>
    <t>영남본부</t>
    <phoneticPr fontId="2" type="noConversion"/>
  </si>
  <si>
    <t>충청본부</t>
    <phoneticPr fontId="2" type="noConversion"/>
  </si>
  <si>
    <t>이송기관</t>
    <phoneticPr fontId="2" type="noConversion"/>
  </si>
  <si>
    <t>소요기간</t>
    <phoneticPr fontId="2" type="noConversion"/>
  </si>
  <si>
    <t>미이송</t>
    <phoneticPr fontId="2" type="noConversion"/>
  </si>
  <si>
    <t>즉시</t>
    <phoneticPr fontId="2" type="noConversion"/>
  </si>
  <si>
    <t>1일</t>
    <phoneticPr fontId="2" type="noConversion"/>
  </si>
  <si>
    <t>2일</t>
    <phoneticPr fontId="2" type="noConversion"/>
  </si>
  <si>
    <t>3일</t>
    <phoneticPr fontId="2" type="noConversion"/>
  </si>
  <si>
    <t>3일초과</t>
    <phoneticPr fontId="2" type="noConversion"/>
  </si>
  <si>
    <t>강원본부</t>
    <phoneticPr fontId="2" type="noConversion"/>
  </si>
  <si>
    <t>감사실</t>
    <phoneticPr fontId="2" type="noConversion"/>
  </si>
  <si>
    <t>호남본부</t>
    <phoneticPr fontId="2" type="noConversion"/>
  </si>
  <si>
    <t>홍보실</t>
    <phoneticPr fontId="2" type="noConversion"/>
  </si>
  <si>
    <t>경영지원실</t>
    <phoneticPr fontId="2" type="noConversion"/>
  </si>
  <si>
    <t xml:space="preserve"> </t>
    <phoneticPr fontId="2" type="noConversion"/>
  </si>
  <si>
    <t>20일 초과</t>
    <phoneticPr fontId="2" type="noConversion"/>
  </si>
  <si>
    <t xml:space="preserve">  </t>
    <phoneticPr fontId="2" type="noConversion"/>
  </si>
  <si>
    <t>취하(민원)</t>
    <phoneticPr fontId="2" type="noConversion"/>
  </si>
  <si>
    <t>안전품질실</t>
    <phoneticPr fontId="2" type="noConversion"/>
  </si>
  <si>
    <t>기획재무본부</t>
    <phoneticPr fontId="2" type="noConversion"/>
  </si>
  <si>
    <t>KR연구원</t>
    <phoneticPr fontId="2" type="noConversion"/>
  </si>
  <si>
    <t>시설장비사무소</t>
    <phoneticPr fontId="2" type="noConversion"/>
  </si>
  <si>
    <t>안전품질실</t>
    <phoneticPr fontId="2" type="noConversion"/>
  </si>
  <si>
    <t xml:space="preserve"> (6) 결정일수</t>
    <phoneticPr fontId="2" type="noConversion"/>
  </si>
  <si>
    <t>2015년 누계평균</t>
    <phoneticPr fontId="2" type="noConversion"/>
  </si>
  <si>
    <t>* "자료부존재" 는 민원사무로 처리가능(정보공개법률 시행령 제6조3항)</t>
    <phoneticPr fontId="2" type="noConversion"/>
  </si>
  <si>
    <t xml:space="preserve"> (3) 타기관 이송소요시간(없음)</t>
    <phoneticPr fontId="2" type="noConversion"/>
  </si>
  <si>
    <t xml:space="preserve"> (5) 이의신청 처리현황(0건)</t>
    <phoneticPr fontId="2" type="noConversion"/>
  </si>
  <si>
    <t>-</t>
    <phoneticPr fontId="2" type="noConversion"/>
  </si>
  <si>
    <t>시설본부</t>
    <phoneticPr fontId="2" type="noConversion"/>
  </si>
  <si>
    <t>시설본부</t>
    <phoneticPr fontId="2" type="noConversion"/>
  </si>
  <si>
    <t>경영지원실</t>
    <phoneticPr fontId="2" type="noConversion"/>
  </si>
  <si>
    <t>수도권본부</t>
    <phoneticPr fontId="2" type="noConversion"/>
  </si>
  <si>
    <t>(기준일:'16.1.1 ~ 1.31)</t>
    <phoneticPr fontId="2" type="noConversion"/>
  </si>
  <si>
    <t>* 취하(민원) 3건, 부존재 3건, 이송 0건 제외</t>
    <phoneticPr fontId="2" type="noConversion"/>
  </si>
  <si>
    <t>1월</t>
    <phoneticPr fontId="2" type="noConversion"/>
  </si>
  <si>
    <t>* 취하(민원) 3건, 부존재 3건, 타기관이송 0건(기간 산정에서 제외)</t>
    <phoneticPr fontId="2" type="noConversion"/>
  </si>
  <si>
    <t>2016년 누계평균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</si>
</sst>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돋움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39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0" fontId="15" fillId="0" borderId="0" xfId="0" applyFont="1"/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distributed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/>
    </xf>
    <xf numFmtId="0" fontId="16" fillId="3" borderId="3" xfId="0" quotePrefix="1" applyFont="1" applyFill="1" applyBorder="1" applyAlignment="1">
      <alignment horizontal="center" vertical="center"/>
    </xf>
    <xf numFmtId="9" fontId="15" fillId="3" borderId="0" xfId="1" applyFont="1" applyFill="1"/>
    <xf numFmtId="0" fontId="7" fillId="2" borderId="29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2" borderId="28" xfId="0" applyFont="1" applyFill="1" applyBorder="1" applyAlignment="1">
      <alignment horizontal="center" vertical="center" wrapText="1"/>
    </xf>
  </cellXfs>
  <cellStyles count="9">
    <cellStyle name="백분율" xfId="1" builtinId="5"/>
    <cellStyle name="쉼표 [0] 2" xfId="2"/>
    <cellStyle name="표준" xfId="0" builtinId="0"/>
    <cellStyle name="표준 2" xfId="3"/>
    <cellStyle name="표준 3" xfId="4"/>
    <cellStyle name="표준 4" xfId="5"/>
    <cellStyle name="표준 5" xfId="6"/>
    <cellStyle name="표준 6" xfId="7"/>
    <cellStyle name="표준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81"/>
  <sheetViews>
    <sheetView tabSelected="1" zoomScale="115" zoomScaleNormal="115" workbookViewId="0">
      <selection activeCell="D5" sqref="D5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2" ht="32.25" customHeight="1" x14ac:dyDescent="0.15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2" s="1" customFormat="1" ht="9.7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2" s="38" customFormat="1" ht="17.25" x14ac:dyDescent="0.3">
      <c r="A3" s="37" t="s">
        <v>42</v>
      </c>
      <c r="B3" s="37"/>
      <c r="C3" s="37"/>
      <c r="D3" s="37" t="s">
        <v>69</v>
      </c>
      <c r="E3" s="37" t="s">
        <v>71</v>
      </c>
      <c r="F3" s="136" t="s">
        <v>88</v>
      </c>
      <c r="G3" s="137"/>
      <c r="H3" s="137"/>
      <c r="I3" s="137"/>
      <c r="J3" s="137"/>
    </row>
    <row r="4" spans="1:12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2" s="1" customFormat="1" ht="14.25" thickBot="1" x14ac:dyDescent="0.2">
      <c r="A5" s="27" t="s">
        <v>1</v>
      </c>
      <c r="B5" s="26"/>
      <c r="C5" s="26"/>
      <c r="D5" s="26"/>
      <c r="E5" s="26" t="s">
        <v>69</v>
      </c>
      <c r="F5" s="26"/>
      <c r="G5" s="26"/>
      <c r="H5" s="26"/>
      <c r="I5" s="26"/>
      <c r="J5" s="26"/>
    </row>
    <row r="6" spans="1:12" s="44" customFormat="1" x14ac:dyDescent="0.25">
      <c r="A6" s="109" t="s">
        <v>2</v>
      </c>
      <c r="B6" s="111" t="s">
        <v>3</v>
      </c>
      <c r="C6" s="91" t="s">
        <v>4</v>
      </c>
      <c r="D6" s="113"/>
      <c r="E6" s="113"/>
      <c r="F6" s="92"/>
      <c r="G6" s="138" t="s">
        <v>5</v>
      </c>
      <c r="H6" s="91" t="s">
        <v>6</v>
      </c>
      <c r="I6" s="87"/>
      <c r="J6" s="88"/>
    </row>
    <row r="7" spans="1:12" s="44" customFormat="1" x14ac:dyDescent="0.25">
      <c r="A7" s="110"/>
      <c r="B7" s="112"/>
      <c r="C7" s="3" t="s">
        <v>7</v>
      </c>
      <c r="D7" s="3" t="s">
        <v>8</v>
      </c>
      <c r="E7" s="3" t="s">
        <v>9</v>
      </c>
      <c r="F7" s="3" t="s">
        <v>10</v>
      </c>
      <c r="G7" s="112"/>
      <c r="H7" s="3" t="s">
        <v>72</v>
      </c>
      <c r="I7" s="3" t="s">
        <v>12</v>
      </c>
      <c r="J7" s="4" t="s">
        <v>13</v>
      </c>
    </row>
    <row r="8" spans="1:12" s="44" customFormat="1" x14ac:dyDescent="0.25">
      <c r="A8" s="40" t="s">
        <v>65</v>
      </c>
      <c r="B8" s="41"/>
      <c r="C8" s="7"/>
      <c r="D8" s="7"/>
      <c r="E8" s="7"/>
      <c r="F8" s="7"/>
      <c r="G8" s="6"/>
      <c r="H8" s="7"/>
      <c r="I8" s="7"/>
      <c r="J8" s="8"/>
    </row>
    <row r="9" spans="1:12" s="59" customFormat="1" x14ac:dyDescent="0.25">
      <c r="A9" s="56" t="s">
        <v>67</v>
      </c>
      <c r="B9" s="41"/>
      <c r="C9" s="7"/>
      <c r="D9" s="57"/>
      <c r="E9" s="57"/>
      <c r="F9" s="57"/>
      <c r="G9" s="57"/>
      <c r="H9" s="57"/>
      <c r="I9" s="57"/>
      <c r="J9" s="58"/>
    </row>
    <row r="10" spans="1:12" s="59" customFormat="1" x14ac:dyDescent="0.25">
      <c r="A10" s="56" t="s">
        <v>73</v>
      </c>
      <c r="B10" s="41"/>
      <c r="C10" s="7"/>
      <c r="D10" s="57"/>
      <c r="E10" s="57"/>
      <c r="F10" s="57"/>
      <c r="G10" s="57"/>
      <c r="H10" s="57"/>
      <c r="I10" s="57"/>
      <c r="J10" s="58"/>
    </row>
    <row r="11" spans="1:12" s="59" customFormat="1" x14ac:dyDescent="0.25">
      <c r="A11" s="60" t="s">
        <v>68</v>
      </c>
      <c r="B11" s="41">
        <v>12</v>
      </c>
      <c r="C11" s="7">
        <v>10</v>
      </c>
      <c r="D11" s="57">
        <v>6</v>
      </c>
      <c r="E11" s="57"/>
      <c r="F11" s="57">
        <v>4</v>
      </c>
      <c r="G11" s="57"/>
      <c r="H11" s="57">
        <v>1</v>
      </c>
      <c r="I11" s="57">
        <v>1</v>
      </c>
      <c r="J11" s="58"/>
    </row>
    <row r="12" spans="1:12" s="59" customFormat="1" x14ac:dyDescent="0.25">
      <c r="A12" s="56" t="s">
        <v>74</v>
      </c>
      <c r="B12" s="41">
        <v>2</v>
      </c>
      <c r="C12" s="7">
        <v>1</v>
      </c>
      <c r="D12" s="57">
        <v>1</v>
      </c>
      <c r="E12" s="57"/>
      <c r="F12" s="57"/>
      <c r="G12" s="57"/>
      <c r="H12" s="57"/>
      <c r="I12" s="57">
        <v>1</v>
      </c>
      <c r="J12" s="58"/>
      <c r="L12" s="85"/>
    </row>
    <row r="13" spans="1:12" s="59" customFormat="1" x14ac:dyDescent="0.25">
      <c r="A13" s="56" t="s">
        <v>52</v>
      </c>
      <c r="B13" s="41">
        <v>1</v>
      </c>
      <c r="C13" s="7">
        <v>1</v>
      </c>
      <c r="D13" s="57">
        <v>1</v>
      </c>
      <c r="E13" s="57"/>
      <c r="F13" s="57"/>
      <c r="G13" s="57"/>
      <c r="H13" s="57"/>
      <c r="I13" s="57"/>
      <c r="J13" s="58"/>
    </row>
    <row r="14" spans="1:12" s="59" customFormat="1" x14ac:dyDescent="0.25">
      <c r="A14" s="56" t="s">
        <v>51</v>
      </c>
      <c r="B14" s="41">
        <v>1</v>
      </c>
      <c r="C14" s="7">
        <v>1</v>
      </c>
      <c r="D14" s="57">
        <v>1</v>
      </c>
      <c r="E14" s="57"/>
      <c r="F14" s="57"/>
      <c r="G14" s="57"/>
      <c r="H14" s="57"/>
      <c r="I14" s="57"/>
      <c r="J14" s="58"/>
    </row>
    <row r="15" spans="1:12" s="59" customFormat="1" x14ac:dyDescent="0.25">
      <c r="A15" s="56" t="s">
        <v>84</v>
      </c>
      <c r="B15" s="41">
        <v>1</v>
      </c>
      <c r="C15" s="7"/>
      <c r="D15" s="57"/>
      <c r="E15" s="57"/>
      <c r="F15" s="57"/>
      <c r="G15" s="57"/>
      <c r="H15" s="57">
        <v>1</v>
      </c>
      <c r="I15" s="57"/>
      <c r="J15" s="61"/>
    </row>
    <row r="16" spans="1:12" s="59" customFormat="1" x14ac:dyDescent="0.25">
      <c r="A16" s="56" t="s">
        <v>75</v>
      </c>
      <c r="B16" s="41"/>
      <c r="C16" s="7"/>
      <c r="D16" s="57"/>
      <c r="E16" s="57"/>
      <c r="F16" s="57"/>
      <c r="G16" s="62"/>
      <c r="H16" s="57"/>
      <c r="I16" s="57"/>
      <c r="J16" s="58"/>
    </row>
    <row r="17" spans="1:10" s="59" customFormat="1" x14ac:dyDescent="0.25">
      <c r="A17" s="56" t="s">
        <v>76</v>
      </c>
      <c r="B17" s="41"/>
      <c r="C17" s="7"/>
      <c r="D17" s="57"/>
      <c r="E17" s="57"/>
      <c r="F17" s="57"/>
      <c r="G17" s="62"/>
      <c r="H17" s="57"/>
      <c r="I17" s="57"/>
      <c r="J17" s="58"/>
    </row>
    <row r="18" spans="1:10" s="59" customFormat="1" x14ac:dyDescent="0.25">
      <c r="A18" s="63" t="s">
        <v>53</v>
      </c>
      <c r="B18" s="41">
        <v>4</v>
      </c>
      <c r="C18" s="7">
        <v>3</v>
      </c>
      <c r="D18" s="57">
        <v>2</v>
      </c>
      <c r="E18" s="57">
        <v>1</v>
      </c>
      <c r="F18" s="57"/>
      <c r="G18" s="62"/>
      <c r="H18" s="57"/>
      <c r="I18" s="57">
        <v>1</v>
      </c>
      <c r="J18" s="58"/>
    </row>
    <row r="19" spans="1:10" s="59" customFormat="1" x14ac:dyDescent="0.25">
      <c r="A19" s="60" t="s">
        <v>54</v>
      </c>
      <c r="B19" s="41">
        <v>3</v>
      </c>
      <c r="C19" s="7">
        <v>3</v>
      </c>
      <c r="D19" s="57">
        <v>3</v>
      </c>
      <c r="E19" s="57"/>
      <c r="F19" s="57"/>
      <c r="G19" s="57"/>
      <c r="H19" s="57"/>
      <c r="I19" s="57"/>
      <c r="J19" s="61"/>
    </row>
    <row r="20" spans="1:10" s="59" customFormat="1" x14ac:dyDescent="0.25">
      <c r="A20" s="63" t="s">
        <v>66</v>
      </c>
      <c r="B20" s="41">
        <v>2</v>
      </c>
      <c r="C20" s="7">
        <v>1</v>
      </c>
      <c r="D20" s="57">
        <v>1</v>
      </c>
      <c r="E20" s="57"/>
      <c r="F20" s="57"/>
      <c r="G20" s="62"/>
      <c r="H20" s="57">
        <v>1</v>
      </c>
      <c r="I20" s="57"/>
      <c r="J20" s="58"/>
    </row>
    <row r="21" spans="1:10" s="59" customFormat="1" x14ac:dyDescent="0.25">
      <c r="A21" s="63" t="s">
        <v>55</v>
      </c>
      <c r="B21" s="41">
        <v>9</v>
      </c>
      <c r="C21" s="7">
        <v>9</v>
      </c>
      <c r="D21" s="57">
        <v>9</v>
      </c>
      <c r="E21" s="57"/>
      <c r="F21" s="57"/>
      <c r="G21" s="62"/>
      <c r="H21" s="57"/>
      <c r="I21" s="57"/>
      <c r="J21" s="58"/>
    </row>
    <row r="22" spans="1:10" s="59" customFormat="1" x14ac:dyDescent="0.25">
      <c r="A22" s="57" t="s">
        <v>64</v>
      </c>
      <c r="B22" s="41">
        <v>4</v>
      </c>
      <c r="C22" s="7">
        <v>4</v>
      </c>
      <c r="D22" s="57">
        <v>3</v>
      </c>
      <c r="E22" s="57"/>
      <c r="F22" s="57">
        <v>1</v>
      </c>
      <c r="G22" s="57"/>
      <c r="H22" s="57"/>
      <c r="I22" s="57"/>
      <c r="J22" s="64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0" s="44" customFormat="1" ht="14.25" thickBot="1" x14ac:dyDescent="0.3">
      <c r="A24" s="10" t="s">
        <v>14</v>
      </c>
      <c r="B24" s="11">
        <f t="shared" ref="B24:J24" si="0">SUM(B8:B23)</f>
        <v>39</v>
      </c>
      <c r="C24" s="11">
        <f t="shared" si="0"/>
        <v>33</v>
      </c>
      <c r="D24" s="11">
        <f t="shared" si="0"/>
        <v>27</v>
      </c>
      <c r="E24" s="11">
        <f t="shared" si="0"/>
        <v>1</v>
      </c>
      <c r="F24" s="11">
        <f t="shared" si="0"/>
        <v>5</v>
      </c>
      <c r="G24" s="11">
        <f t="shared" si="0"/>
        <v>0</v>
      </c>
      <c r="H24" s="11">
        <f t="shared" si="0"/>
        <v>3</v>
      </c>
      <c r="I24" s="11">
        <f t="shared" si="0"/>
        <v>3</v>
      </c>
      <c r="J24" s="11">
        <f t="shared" si="0"/>
        <v>0</v>
      </c>
    </row>
    <row r="25" spans="1:10" s="44" customFormat="1" x14ac:dyDescent="0.25">
      <c r="A25" s="33" t="s">
        <v>80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44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2" customFormat="1" x14ac:dyDescent="0.25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0" s="1" customFormat="1" ht="14.25" thickBot="1" x14ac:dyDescent="0.2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0" s="2" customFormat="1" ht="15" customHeight="1" x14ac:dyDescent="0.25">
      <c r="A29" s="109" t="s">
        <v>2</v>
      </c>
      <c r="B29" s="111" t="s">
        <v>16</v>
      </c>
      <c r="C29" s="91" t="s">
        <v>17</v>
      </c>
      <c r="D29" s="113"/>
      <c r="E29" s="113"/>
      <c r="F29" s="92"/>
      <c r="G29" s="91" t="s">
        <v>18</v>
      </c>
      <c r="H29" s="92"/>
      <c r="I29" s="114" t="s">
        <v>19</v>
      </c>
      <c r="J29" s="115"/>
    </row>
    <row r="30" spans="1:10" s="2" customFormat="1" x14ac:dyDescent="0.25">
      <c r="A30" s="130"/>
      <c r="B30" s="131"/>
      <c r="C30" s="3" t="s">
        <v>20</v>
      </c>
      <c r="D30" s="3" t="s">
        <v>21</v>
      </c>
      <c r="E30" s="3" t="s">
        <v>22</v>
      </c>
      <c r="F30" s="3" t="s">
        <v>70</v>
      </c>
      <c r="G30" s="3" t="s">
        <v>21</v>
      </c>
      <c r="H30" s="3" t="s">
        <v>23</v>
      </c>
      <c r="I30" s="116"/>
      <c r="J30" s="117"/>
    </row>
    <row r="31" spans="1:10" s="2" customFormat="1" x14ac:dyDescent="0.25">
      <c r="A31" s="40" t="s">
        <v>65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67</v>
      </c>
      <c r="B32" s="7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40" t="s">
        <v>77</v>
      </c>
      <c r="B33" s="7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68</v>
      </c>
      <c r="B34" s="7">
        <v>10</v>
      </c>
      <c r="C34" s="41">
        <v>9</v>
      </c>
      <c r="D34" s="14">
        <v>1</v>
      </c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74</v>
      </c>
      <c r="B35" s="7">
        <v>1</v>
      </c>
      <c r="C35" s="7">
        <v>1</v>
      </c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52</v>
      </c>
      <c r="B36" s="7">
        <v>1</v>
      </c>
      <c r="C36" s="7">
        <v>1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51</v>
      </c>
      <c r="B37" s="7">
        <v>1</v>
      </c>
      <c r="C37" s="7">
        <v>1</v>
      </c>
      <c r="D37" s="14"/>
      <c r="E37" s="14"/>
      <c r="F37" s="14"/>
      <c r="G37" s="14"/>
      <c r="H37" s="14"/>
      <c r="I37" s="15"/>
      <c r="J37" s="16"/>
    </row>
    <row r="38" spans="1:10" s="2" customFormat="1" x14ac:dyDescent="0.25">
      <c r="A38" s="5" t="s">
        <v>85</v>
      </c>
      <c r="B38" s="7"/>
      <c r="C38" s="7"/>
      <c r="D38" s="14"/>
      <c r="E38" s="14"/>
      <c r="F38" s="14"/>
      <c r="G38" s="14"/>
      <c r="H38" s="14"/>
      <c r="I38" s="15"/>
      <c r="J38" s="16"/>
    </row>
    <row r="39" spans="1:10" s="44" customFormat="1" x14ac:dyDescent="0.25">
      <c r="A39" s="5" t="s">
        <v>75</v>
      </c>
      <c r="B39" s="7"/>
      <c r="C39" s="7"/>
      <c r="D39" s="7"/>
      <c r="E39" s="7"/>
      <c r="F39" s="7"/>
      <c r="G39" s="46"/>
      <c r="H39" s="7"/>
      <c r="I39" s="15"/>
      <c r="J39" s="16"/>
    </row>
    <row r="40" spans="1:10" s="2" customFormat="1" x14ac:dyDescent="0.25">
      <c r="A40" s="5" t="s">
        <v>76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9" t="s">
        <v>53</v>
      </c>
      <c r="B41" s="7">
        <v>3</v>
      </c>
      <c r="C41" s="7">
        <v>3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5" t="s">
        <v>54</v>
      </c>
      <c r="B42" s="7">
        <v>3</v>
      </c>
      <c r="C42" s="7">
        <v>3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66</v>
      </c>
      <c r="B43" s="7">
        <v>1</v>
      </c>
      <c r="C43" s="7"/>
      <c r="D43" s="14">
        <v>1</v>
      </c>
      <c r="E43" s="14"/>
      <c r="F43" s="14"/>
      <c r="G43" s="14"/>
      <c r="H43" s="14"/>
      <c r="I43" s="15"/>
      <c r="J43" s="16"/>
    </row>
    <row r="44" spans="1:10" s="2" customFormat="1" x14ac:dyDescent="0.25">
      <c r="A44" s="9" t="s">
        <v>55</v>
      </c>
      <c r="B44" s="7">
        <v>9</v>
      </c>
      <c r="C44" s="7">
        <v>9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7" t="s">
        <v>64</v>
      </c>
      <c r="B45" s="7">
        <v>4</v>
      </c>
      <c r="C45" s="7">
        <v>4</v>
      </c>
      <c r="D45" s="14"/>
      <c r="E45" s="14"/>
      <c r="F45" s="14"/>
      <c r="G45" s="14"/>
      <c r="H45" s="14"/>
      <c r="I45" s="15"/>
      <c r="J45" s="16"/>
    </row>
    <row r="46" spans="1:10" s="2" customFormat="1" x14ac:dyDescent="0.25">
      <c r="A46" s="42" t="s">
        <v>6</v>
      </c>
      <c r="B46" s="7"/>
      <c r="C46" s="7"/>
      <c r="D46" s="14"/>
      <c r="E46" s="14"/>
      <c r="F46" s="14"/>
      <c r="G46" s="14"/>
      <c r="H46" s="14"/>
      <c r="I46" s="15"/>
      <c r="J46" s="16"/>
    </row>
    <row r="47" spans="1:10" s="2" customFormat="1" ht="14.25" thickBot="1" x14ac:dyDescent="0.3">
      <c r="A47" s="10" t="s">
        <v>14</v>
      </c>
      <c r="B47" s="11">
        <f>SUM(B31:B46)</f>
        <v>33</v>
      </c>
      <c r="C47" s="11">
        <f>SUM(C31:C46)</f>
        <v>31</v>
      </c>
      <c r="D47" s="11">
        <f>SUM(D31:D46)</f>
        <v>2</v>
      </c>
      <c r="E47" s="11"/>
      <c r="F47" s="11"/>
      <c r="G47" s="11"/>
      <c r="H47" s="11"/>
      <c r="I47" s="17"/>
      <c r="J47" s="18"/>
    </row>
    <row r="48" spans="1:10" s="2" customFormat="1" x14ac:dyDescent="0.25">
      <c r="A48" s="33" t="s">
        <v>89</v>
      </c>
      <c r="B48" s="49"/>
      <c r="C48" s="49"/>
      <c r="D48" s="49"/>
      <c r="E48" s="49"/>
      <c r="F48" s="33"/>
      <c r="G48" s="49"/>
      <c r="H48" s="49"/>
      <c r="I48" s="47"/>
      <c r="J48" s="47"/>
    </row>
    <row r="49" spans="1:10" s="2" customFormat="1" x14ac:dyDescent="0.25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s="1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" customFormat="1" ht="14.25" thickBot="1" x14ac:dyDescent="0.2">
      <c r="A51" s="27" t="s">
        <v>81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" customFormat="1" x14ac:dyDescent="0.25">
      <c r="A52" s="132" t="s">
        <v>56</v>
      </c>
      <c r="B52" s="107" t="s">
        <v>16</v>
      </c>
      <c r="C52" s="107" t="s">
        <v>57</v>
      </c>
      <c r="D52" s="107"/>
      <c r="E52" s="107"/>
      <c r="F52" s="107"/>
      <c r="G52" s="107"/>
      <c r="H52" s="107" t="s">
        <v>58</v>
      </c>
      <c r="I52" s="91"/>
      <c r="J52" s="118"/>
    </row>
    <row r="53" spans="1:10" s="2" customFormat="1" x14ac:dyDescent="0.25">
      <c r="A53" s="133"/>
      <c r="B53" s="108"/>
      <c r="C53" s="3" t="s">
        <v>59</v>
      </c>
      <c r="D53" s="3" t="s">
        <v>60</v>
      </c>
      <c r="E53" s="3" t="s">
        <v>61</v>
      </c>
      <c r="F53" s="3" t="s">
        <v>62</v>
      </c>
      <c r="G53" s="3" t="s">
        <v>63</v>
      </c>
      <c r="H53" s="108"/>
      <c r="I53" s="119"/>
      <c r="J53" s="120"/>
    </row>
    <row r="54" spans="1:10" s="2" customFormat="1" x14ac:dyDescent="0.25">
      <c r="A54" s="83" t="s">
        <v>83</v>
      </c>
      <c r="B54" s="7"/>
      <c r="C54" s="7"/>
      <c r="D54" s="7"/>
      <c r="E54" s="7"/>
      <c r="F54" s="7"/>
      <c r="G54" s="7"/>
      <c r="H54" s="80"/>
      <c r="I54" s="81"/>
      <c r="J54" s="82"/>
    </row>
    <row r="55" spans="1:10" s="2" customFormat="1" ht="14.25" thickBot="1" x14ac:dyDescent="0.3">
      <c r="A55" s="10" t="s">
        <v>14</v>
      </c>
      <c r="B55" s="11">
        <f>SUM(B54:B54)</f>
        <v>0</v>
      </c>
      <c r="C55" s="11">
        <f>SUM(C54:C54)</f>
        <v>0</v>
      </c>
      <c r="D55" s="11"/>
      <c r="E55" s="11"/>
      <c r="F55" s="11"/>
      <c r="G55" s="11"/>
      <c r="H55" s="123"/>
      <c r="I55" s="124"/>
      <c r="J55" s="125"/>
    </row>
    <row r="56" spans="1:10" s="2" customFormat="1" x14ac:dyDescent="0.25">
      <c r="A56" s="49"/>
      <c r="B56" s="49"/>
      <c r="C56" s="49"/>
      <c r="D56" s="49"/>
      <c r="E56" s="49"/>
      <c r="F56" s="49"/>
      <c r="G56" s="49"/>
      <c r="H56" s="76"/>
      <c r="I56" s="76"/>
      <c r="J56" s="76"/>
    </row>
    <row r="57" spans="1:10" s="1" customFormat="1" ht="21" customHeight="1" x14ac:dyDescent="0.15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s="1" customFormat="1" ht="14.25" thickBot="1" x14ac:dyDescent="0.2">
      <c r="A58" s="27" t="s">
        <v>24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s="2" customFormat="1" x14ac:dyDescent="0.25">
      <c r="A59" s="109" t="s">
        <v>2</v>
      </c>
      <c r="B59" s="126" t="s">
        <v>25</v>
      </c>
      <c r="C59" s="91" t="s">
        <v>26</v>
      </c>
      <c r="D59" s="113"/>
      <c r="E59" s="113"/>
      <c r="F59" s="92"/>
      <c r="G59" s="114" t="s">
        <v>27</v>
      </c>
      <c r="H59" s="128"/>
      <c r="I59" s="128"/>
      <c r="J59" s="115"/>
    </row>
    <row r="60" spans="1:10" s="2" customFormat="1" ht="27" x14ac:dyDescent="0.25">
      <c r="A60" s="110"/>
      <c r="B60" s="127"/>
      <c r="C60" s="20" t="s">
        <v>28</v>
      </c>
      <c r="D60" s="21" t="s">
        <v>29</v>
      </c>
      <c r="E60" s="21" t="s">
        <v>30</v>
      </c>
      <c r="F60" s="21" t="s">
        <v>31</v>
      </c>
      <c r="G60" s="116"/>
      <c r="H60" s="129"/>
      <c r="I60" s="129"/>
      <c r="J60" s="117"/>
    </row>
    <row r="61" spans="1:10" s="2" customFormat="1" x14ac:dyDescent="0.25">
      <c r="A61" s="40" t="s">
        <v>86</v>
      </c>
      <c r="B61" s="77">
        <v>4</v>
      </c>
      <c r="C61" s="78">
        <v>4</v>
      </c>
      <c r="D61" s="79"/>
      <c r="E61" s="79"/>
      <c r="F61" s="79"/>
      <c r="G61" s="54"/>
      <c r="H61" s="55"/>
      <c r="I61" s="55"/>
      <c r="J61" s="48"/>
    </row>
    <row r="62" spans="1:10" s="2" customFormat="1" x14ac:dyDescent="0.25">
      <c r="A62" s="5" t="s">
        <v>87</v>
      </c>
      <c r="B62" s="77">
        <v>1</v>
      </c>
      <c r="C62" s="78">
        <v>1</v>
      </c>
      <c r="D62" s="79"/>
      <c r="E62" s="79"/>
      <c r="F62" s="79"/>
      <c r="G62" s="54"/>
      <c r="H62" s="55"/>
      <c r="I62" s="55"/>
      <c r="J62" s="48"/>
    </row>
    <row r="63" spans="1:10" s="2" customFormat="1" x14ac:dyDescent="0.25">
      <c r="A63" s="5" t="s">
        <v>64</v>
      </c>
      <c r="B63" s="77">
        <v>1</v>
      </c>
      <c r="C63" s="78">
        <v>1</v>
      </c>
      <c r="D63" s="79"/>
      <c r="E63" s="79"/>
      <c r="F63" s="79"/>
      <c r="G63" s="54"/>
      <c r="H63" s="55"/>
      <c r="I63" s="55"/>
      <c r="J63" s="48"/>
    </row>
    <row r="64" spans="1:10" s="2" customFormat="1" ht="15.75" customHeight="1" thickBot="1" x14ac:dyDescent="0.3">
      <c r="A64" s="10" t="s">
        <v>14</v>
      </c>
      <c r="B64" s="11">
        <f>SUM(B61:B63)</f>
        <v>6</v>
      </c>
      <c r="C64" s="11">
        <f>SUM(C61:C63)</f>
        <v>6</v>
      </c>
      <c r="D64" s="11"/>
      <c r="E64" s="11"/>
      <c r="F64" s="22"/>
      <c r="G64" s="93"/>
      <c r="H64" s="94"/>
      <c r="I64" s="94"/>
      <c r="J64" s="95"/>
    </row>
    <row r="65" spans="1:10" s="2" customFormat="1" x14ac:dyDescent="0.25">
      <c r="A65" s="32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</row>
    <row r="67" spans="1:10" s="1" customFormat="1" ht="14.25" thickBot="1" x14ac:dyDescent="0.2">
      <c r="A67" s="27" t="s">
        <v>82</v>
      </c>
      <c r="B67" s="27"/>
      <c r="C67" s="27"/>
      <c r="D67" s="27"/>
      <c r="E67" s="27"/>
      <c r="F67" s="27"/>
      <c r="G67" s="27"/>
      <c r="H67" s="27"/>
      <c r="I67" s="27"/>
      <c r="J67" s="27"/>
    </row>
    <row r="68" spans="1:10" s="2" customFormat="1" x14ac:dyDescent="0.25">
      <c r="A68" s="109" t="s">
        <v>2</v>
      </c>
      <c r="B68" s="111" t="s">
        <v>44</v>
      </c>
      <c r="C68" s="91" t="s">
        <v>45</v>
      </c>
      <c r="D68" s="113"/>
      <c r="E68" s="100"/>
      <c r="F68" s="13"/>
      <c r="G68" s="13" t="s">
        <v>18</v>
      </c>
      <c r="H68" s="13"/>
      <c r="I68" s="114" t="s">
        <v>19</v>
      </c>
      <c r="J68" s="115"/>
    </row>
    <row r="69" spans="1:10" s="2" customFormat="1" ht="27" x14ac:dyDescent="0.25">
      <c r="A69" s="110"/>
      <c r="B69" s="112"/>
      <c r="C69" s="3" t="s">
        <v>46</v>
      </c>
      <c r="D69" s="3" t="s">
        <v>47</v>
      </c>
      <c r="E69" s="3" t="s">
        <v>48</v>
      </c>
      <c r="F69" s="3" t="s">
        <v>11</v>
      </c>
      <c r="G69" s="39" t="s">
        <v>49</v>
      </c>
      <c r="H69" s="39" t="s">
        <v>50</v>
      </c>
      <c r="I69" s="116"/>
      <c r="J69" s="117"/>
    </row>
    <row r="70" spans="1:10" s="2" customFormat="1" ht="17.25" customHeight="1" x14ac:dyDescent="0.25">
      <c r="A70" s="84" t="s">
        <v>83</v>
      </c>
      <c r="B70" s="54"/>
      <c r="C70" s="7"/>
      <c r="D70" s="7"/>
      <c r="E70" s="7"/>
      <c r="F70" s="7"/>
      <c r="G70" s="75"/>
      <c r="H70" s="75"/>
      <c r="I70" s="121"/>
      <c r="J70" s="122"/>
    </row>
    <row r="71" spans="1:10" s="2" customFormat="1" ht="14.25" thickBot="1" x14ac:dyDescent="0.3">
      <c r="A71" s="67" t="s">
        <v>14</v>
      </c>
      <c r="B71" s="68">
        <v>0</v>
      </c>
      <c r="C71" s="68"/>
      <c r="D71" s="68"/>
      <c r="E71" s="68"/>
      <c r="F71" s="68"/>
      <c r="G71" s="68"/>
      <c r="H71" s="68"/>
      <c r="I71" s="89"/>
      <c r="J71" s="90"/>
    </row>
    <row r="72" spans="1:10" s="2" customFormat="1" x14ac:dyDescent="0.25">
      <c r="A72" s="71"/>
      <c r="B72" s="65"/>
      <c r="C72" s="65"/>
      <c r="D72" s="65"/>
      <c r="E72" s="65"/>
      <c r="F72" s="65"/>
      <c r="G72" s="65"/>
      <c r="H72" s="69"/>
      <c r="I72" s="65"/>
      <c r="J72" s="66"/>
    </row>
    <row r="73" spans="1:10" s="1" customFormat="1" ht="14.25" thickBot="1" x14ac:dyDescent="0.2">
      <c r="A73" s="27" t="s">
        <v>78</v>
      </c>
      <c r="B73" s="27"/>
      <c r="C73" s="27"/>
      <c r="D73" s="27"/>
      <c r="E73" s="27"/>
      <c r="F73" s="27"/>
      <c r="G73" s="27"/>
      <c r="H73" s="27"/>
      <c r="I73" s="27"/>
      <c r="J73" s="27"/>
    </row>
    <row r="74" spans="1:10" s="2" customFormat="1" x14ac:dyDescent="0.25">
      <c r="A74" s="23" t="s">
        <v>41</v>
      </c>
      <c r="B74" s="31" t="s">
        <v>3</v>
      </c>
      <c r="C74" s="13" t="s">
        <v>32</v>
      </c>
      <c r="D74" s="13" t="s">
        <v>33</v>
      </c>
      <c r="E74" s="86" t="s">
        <v>34</v>
      </c>
      <c r="F74" s="87"/>
      <c r="G74" s="100"/>
      <c r="H74" s="86" t="s">
        <v>92</v>
      </c>
      <c r="I74" s="87"/>
      <c r="J74" s="88"/>
    </row>
    <row r="75" spans="1:10" s="44" customFormat="1" ht="14.25" thickBot="1" x14ac:dyDescent="0.3">
      <c r="A75" s="50" t="s">
        <v>90</v>
      </c>
      <c r="B75" s="51">
        <v>39</v>
      </c>
      <c r="C75" s="52">
        <v>33</v>
      </c>
      <c r="D75" s="52">
        <v>127</v>
      </c>
      <c r="E75" s="101">
        <f>D75/C75</f>
        <v>3.8484848484848486</v>
      </c>
      <c r="F75" s="102"/>
      <c r="G75" s="103"/>
      <c r="H75" s="101">
        <v>3.85</v>
      </c>
      <c r="I75" s="102"/>
      <c r="J75" s="104"/>
    </row>
    <row r="76" spans="1:10" s="1" customFormat="1" x14ac:dyDescent="0.15">
      <c r="A76" s="70" t="s">
        <v>91</v>
      </c>
      <c r="B76" s="28"/>
      <c r="C76" s="28"/>
      <c r="D76" s="28"/>
      <c r="E76" s="28"/>
      <c r="F76" s="28"/>
      <c r="G76" s="28"/>
      <c r="H76" s="28"/>
      <c r="I76" s="28"/>
      <c r="J76" s="28"/>
    </row>
    <row r="77" spans="1:10" s="1" customFormat="1" x14ac:dyDescent="0.15">
      <c r="A77" s="43"/>
      <c r="B77" s="28"/>
      <c r="C77" s="28"/>
      <c r="D77" s="28"/>
      <c r="E77" s="28"/>
      <c r="F77" s="28"/>
      <c r="G77" s="28"/>
      <c r="H77" s="28"/>
      <c r="I77" s="28"/>
      <c r="J77" s="28"/>
    </row>
    <row r="78" spans="1:10" s="1" customFormat="1" ht="14.25" thickBot="1" x14ac:dyDescent="0.2">
      <c r="A78" s="27" t="s">
        <v>35</v>
      </c>
      <c r="B78" s="27"/>
      <c r="C78" s="27"/>
      <c r="D78" s="27"/>
      <c r="E78" s="27"/>
      <c r="F78" s="27"/>
      <c r="G78" s="27"/>
      <c r="H78" s="27"/>
      <c r="I78" s="27"/>
      <c r="J78" s="27"/>
    </row>
    <row r="79" spans="1:10" s="2" customFormat="1" x14ac:dyDescent="0.25">
      <c r="A79" s="23" t="s">
        <v>36</v>
      </c>
      <c r="B79" s="13" t="s">
        <v>37</v>
      </c>
      <c r="C79" s="13" t="s">
        <v>38</v>
      </c>
      <c r="D79" s="13" t="s">
        <v>39</v>
      </c>
      <c r="E79" s="86" t="s">
        <v>40</v>
      </c>
      <c r="F79" s="105"/>
      <c r="G79" s="106"/>
      <c r="H79" s="86" t="s">
        <v>79</v>
      </c>
      <c r="I79" s="87"/>
      <c r="J79" s="88"/>
    </row>
    <row r="80" spans="1:10" s="2" customFormat="1" ht="14.25" thickBot="1" x14ac:dyDescent="0.3">
      <c r="A80" s="73">
        <v>6</v>
      </c>
      <c r="B80" s="74">
        <v>5</v>
      </c>
      <c r="C80" s="74">
        <v>1</v>
      </c>
      <c r="D80" s="53">
        <v>488</v>
      </c>
      <c r="E80" s="96">
        <v>97.6</v>
      </c>
      <c r="F80" s="97"/>
      <c r="G80" s="98"/>
      <c r="H80" s="96">
        <v>97.6</v>
      </c>
      <c r="I80" s="97"/>
      <c r="J80" s="99"/>
    </row>
    <row r="81" spans="1:1" x14ac:dyDescent="0.15">
      <c r="A81" s="72" t="s">
        <v>43</v>
      </c>
    </row>
  </sheetData>
  <mergeCells count="36">
    <mergeCell ref="A1:J1"/>
    <mergeCell ref="F3:J3"/>
    <mergeCell ref="A6:A7"/>
    <mergeCell ref="B6:B7"/>
    <mergeCell ref="C6:F6"/>
    <mergeCell ref="G6:G7"/>
    <mergeCell ref="H6:J6"/>
    <mergeCell ref="C29:F29"/>
    <mergeCell ref="H55:J55"/>
    <mergeCell ref="B59:B60"/>
    <mergeCell ref="C59:F59"/>
    <mergeCell ref="G59:J60"/>
    <mergeCell ref="A29:A30"/>
    <mergeCell ref="B29:B30"/>
    <mergeCell ref="I29:J30"/>
    <mergeCell ref="A52:A53"/>
    <mergeCell ref="E79:G79"/>
    <mergeCell ref="B52:B53"/>
    <mergeCell ref="A68:A69"/>
    <mergeCell ref="B68:B69"/>
    <mergeCell ref="C68:E68"/>
    <mergeCell ref="I68:J69"/>
    <mergeCell ref="C52:G52"/>
    <mergeCell ref="H52:J53"/>
    <mergeCell ref="A59:A60"/>
    <mergeCell ref="I70:J70"/>
    <mergeCell ref="H79:J79"/>
    <mergeCell ref="I71:J71"/>
    <mergeCell ref="G29:H29"/>
    <mergeCell ref="G64:J64"/>
    <mergeCell ref="E80:G80"/>
    <mergeCell ref="H80:J80"/>
    <mergeCell ref="E74:G74"/>
    <mergeCell ref="H74:J74"/>
    <mergeCell ref="E75:G75"/>
    <mergeCell ref="H75:J75"/>
  </mergeCells>
  <phoneticPr fontId="2" type="noConversion"/>
  <pageMargins left="0.48" right="0.4" top="0.23" bottom="0.22" header="0.17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201601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2015-06-17T06:14:15Z</cp:lastPrinted>
  <dcterms:created xsi:type="dcterms:W3CDTF">2005-05-31T05:00:15Z</dcterms:created>
  <dcterms:modified xsi:type="dcterms:W3CDTF">2023-06-12T01:27:29Z</dcterms:modified>
</cp:coreProperties>
</file>