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4년\"/>
    </mc:Choice>
  </mc:AlternateContent>
  <bookViews>
    <workbookView xWindow="-1035" yWindow="150" windowWidth="15480" windowHeight="9540" tabRatio="813"/>
  </bookViews>
  <sheets>
    <sheet name="201401" sheetId="32" r:id="rId1"/>
  </sheets>
  <calcPr calcId="162913"/>
</workbook>
</file>

<file path=xl/calcChain.xml><?xml version="1.0" encoding="utf-8"?>
<calcChain xmlns="http://schemas.openxmlformats.org/spreadsheetml/2006/main">
  <c r="B21" i="32" l="1"/>
  <c r="C11" i="32"/>
  <c r="B11" i="32"/>
  <c r="C12" i="32"/>
  <c r="C23" i="32" s="1"/>
  <c r="B12" i="32"/>
  <c r="C13" i="32"/>
  <c r="B13" i="32" s="1"/>
  <c r="C14" i="32"/>
  <c r="B14" i="32"/>
  <c r="C15" i="32"/>
  <c r="B15" i="32"/>
  <c r="C16" i="32"/>
  <c r="B16" i="32" s="1"/>
  <c r="C18" i="32"/>
  <c r="B18" i="32"/>
  <c r="C20" i="32"/>
  <c r="B20" i="32"/>
  <c r="E74" i="32"/>
  <c r="B44" i="32"/>
  <c r="E69" i="32"/>
  <c r="I23" i="32"/>
  <c r="H23" i="32"/>
  <c r="F23" i="32"/>
  <c r="E23" i="32"/>
  <c r="D23" i="32"/>
  <c r="C44" i="32"/>
  <c r="B23" i="32" l="1"/>
</calcChain>
</file>

<file path=xl/sharedStrings.xml><?xml version="1.0" encoding="utf-8"?>
<sst xmlns="http://schemas.openxmlformats.org/spreadsheetml/2006/main" count="124" uniqueCount="92">
  <si>
    <t>정보공개운영 세부점검표</t>
    <phoneticPr fontId="1" type="noConversion"/>
  </si>
  <si>
    <t xml:space="preserve"> (1) 총괄표</t>
    <phoneticPr fontId="1" type="noConversion"/>
  </si>
  <si>
    <t>부서명</t>
    <phoneticPr fontId="1" type="noConversion"/>
  </si>
  <si>
    <t>청구건수</t>
    <phoneticPr fontId="1" type="noConversion"/>
  </si>
  <si>
    <t>결정통지</t>
    <phoneticPr fontId="1" type="noConversion"/>
  </si>
  <si>
    <t>미결정
(계류중)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</si>
  <si>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</si>
  <si>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</si>
  <si>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</si>
  <si>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</si>
  <si>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</si>
  <si>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</si>
  <si>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부존재</t>
    <phoneticPr fontId="1" type="noConversion"/>
  </si>
  <si>
    <t>이송</t>
    <phoneticPr fontId="1" type="noConversion"/>
  </si>
  <si>
    <t>합 계</t>
    <phoneticPr fontId="1" type="noConversion"/>
  </si>
  <si>
    <t>* "자료부존재" 는 민원사무로 처리함. (공공기관 정보공개법률 시행령 개정, 2011.10.17)</t>
    <phoneticPr fontId="1" type="noConversion"/>
  </si>
  <si>
    <t xml:space="preserve"> (2) 공개여부결정 처리기한 준수 여부</t>
    <phoneticPr fontId="1" type="noConversion"/>
  </si>
  <si>
    <t>계</t>
    <phoneticPr fontId="1" type="noConversion"/>
  </si>
  <si>
    <t>결정통지일</t>
    <phoneticPr fontId="1" type="noConversion"/>
  </si>
  <si>
    <t>연장통지여부</t>
    <phoneticPr fontId="1" type="noConversion"/>
  </si>
  <si>
    <t>미통보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</si>
  <si>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</si>
  <si>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</si>
  <si>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</si>
  <si>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10일초과</t>
    <phoneticPr fontId="1" type="noConversion"/>
  </si>
  <si>
    <t xml:space="preserve"> (4) 비공개(부분공개) 결정시 근거법령 및 사유명시 여부</t>
    <phoneticPr fontId="1" type="noConversion"/>
  </si>
  <si>
    <t>비(부분)  
공개
처리건수</t>
    <phoneticPr fontId="1" type="noConversion"/>
  </si>
  <si>
    <t>통지형태별 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</si>
  <si>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</si>
  <si>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</si>
  <si>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</si>
  <si>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</si>
  <si>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모두 명시
하지 않음</t>
    <phoneticPr fontId="1" type="noConversion"/>
  </si>
  <si>
    <t xml:space="preserve"> (6) 결정일수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</si>
  <si>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</si>
  <si>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</si>
  <si>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</si>
  <si>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</si>
  <si>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</si>
  <si>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</si>
  <si>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무응답 등</t>
    <phoneticPr fontId="1" type="noConversion"/>
  </si>
  <si>
    <t>합계점수</t>
    <phoneticPr fontId="1" type="noConversion"/>
  </si>
  <si>
    <t>평균 만족도</t>
    <phoneticPr fontId="1" type="noConversion"/>
  </si>
  <si>
    <t>구분</t>
    <phoneticPr fontId="1" type="noConversion"/>
  </si>
  <si>
    <t xml:space="preserve"> 기관명 : 한국철도시설공단</t>
    <phoneticPr fontId="1" type="noConversion"/>
  </si>
  <si>
    <t>* 동일인 반복질의 및 비공개, 취하, 민원성 질의는 조사에서 제외</t>
    <phoneticPr fontId="1" type="noConversion"/>
  </si>
  <si>
    <t>2013년 누계평균</t>
    <phoneticPr fontId="1" type="noConversion"/>
  </si>
  <si>
    <t>신청건수</t>
    <phoneticPr fontId="1" type="noConversion"/>
  </si>
  <si>
    <t>처리결과통지일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</si>
  <si>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</si>
  <si>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</si>
  <si>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</si>
  <si>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7일이내
사유통지</t>
    <phoneticPr fontId="1" type="noConversion"/>
  </si>
  <si>
    <t>7일초과
사유통지</t>
    <phoneticPr fontId="1" type="noConversion"/>
  </si>
  <si>
    <t>기술본부</t>
    <phoneticPr fontId="1" type="noConversion"/>
  </si>
  <si>
    <t>건설본부</t>
    <phoneticPr fontId="1" type="noConversion"/>
  </si>
  <si>
    <t>수도권본부</t>
    <phoneticPr fontId="1" type="noConversion"/>
  </si>
  <si>
    <t>시설사업본부</t>
    <phoneticPr fontId="1" type="noConversion"/>
  </si>
  <si>
    <t>영남본부</t>
    <phoneticPr fontId="1" type="noConversion"/>
  </si>
  <si>
    <t>충청본부</t>
    <phoneticPr fontId="1" type="noConversion"/>
  </si>
  <si>
    <t>기획혁신본부</t>
    <phoneticPr fontId="1" type="noConversion"/>
  </si>
  <si>
    <t>이송기관</t>
    <phoneticPr fontId="1" type="noConversion"/>
  </si>
  <si>
    <t>소요기간</t>
    <phoneticPr fontId="1" type="noConversion"/>
  </si>
  <si>
    <t>미이송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</si>
  <si>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</si>
  <si>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</si>
  <si>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</si>
  <si>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</si>
  <si>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</si>
  <si>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합계</t>
    <phoneticPr fontId="1" type="noConversion"/>
  </si>
  <si>
    <t xml:space="preserve"> (3) 타기관 이송소요시간</t>
    <phoneticPr fontId="1" type="noConversion"/>
  </si>
  <si>
    <t>1월</t>
    <phoneticPr fontId="1" type="noConversion"/>
  </si>
  <si>
    <t xml:space="preserve"> (5) 이의신청 처리현황</t>
    <phoneticPr fontId="1" type="noConversion"/>
  </si>
  <si>
    <t>강원본부</t>
    <phoneticPr fontId="1" type="noConversion"/>
  </si>
  <si>
    <t>감사실</t>
    <phoneticPr fontId="1" type="noConversion"/>
  </si>
  <si>
    <t>호남본부</t>
    <phoneticPr fontId="1" type="noConversion"/>
  </si>
  <si>
    <t>홍보실</t>
    <phoneticPr fontId="1" type="noConversion"/>
  </si>
  <si>
    <t>안전실</t>
    <phoneticPr fontId="1" type="noConversion"/>
  </si>
  <si>
    <t>경영지원실</t>
    <phoneticPr fontId="1" type="noConversion"/>
  </si>
  <si>
    <t>연구원</t>
    <phoneticPr fontId="1" type="noConversion"/>
  </si>
  <si>
    <t xml:space="preserve"> </t>
    <phoneticPr fontId="1" type="noConversion"/>
  </si>
  <si>
    <t>해당사항 없음</t>
    <phoneticPr fontId="1" type="noConversion"/>
  </si>
  <si>
    <t>수도권본부</t>
    <phoneticPr fontId="1" type="noConversion"/>
  </si>
  <si>
    <t>(기준일:'14.01.01 ~ 01.31)</t>
    <phoneticPr fontId="1" type="noConversion"/>
  </si>
  <si>
    <t>* 취하 3건(기간 산정에서 제외)</t>
    <phoneticPr fontId="1" type="noConversion"/>
  </si>
  <si>
    <t>* 5일 초과 없음(취하 3건 제외)</t>
    <phoneticPr fontId="1" type="noConversion"/>
  </si>
  <si>
    <t>해당 사항 없음</t>
    <phoneticPr fontId="1" type="noConversion"/>
  </si>
  <si>
    <t>건설본부</t>
    <phoneticPr fontId="1" type="noConversion"/>
  </si>
  <si>
    <t>(1)</t>
    <phoneticPr fontId="1" type="noConversion"/>
  </si>
  <si>
    <t>1(1)</t>
    <phoneticPr fontId="1" type="noConversion"/>
  </si>
  <si>
    <t>* 대상건수 : 비공개 1건, 부분공개 1건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</si>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</sst>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4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b/>
      <sz val="10"/>
      <color indexed="8"/>
      <name val="맑은 고딕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0" fontId="4" fillId="2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indent="1"/>
    </xf>
    <xf numFmtId="0" fontId="13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distributed" vertical="center" wrapText="1"/>
    </xf>
    <xf numFmtId="0" fontId="4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distributed" vertical="center"/>
    </xf>
    <xf numFmtId="177" fontId="4" fillId="0" borderId="22" xfId="0" applyNumberFormat="1" applyFont="1" applyFill="1" applyBorder="1" applyAlignment="1">
      <alignment horizontal="center" vertical="center"/>
    </xf>
    <xf numFmtId="177" fontId="4" fillId="0" borderId="23" xfId="0" applyNumberFormat="1" applyFont="1" applyFill="1" applyBorder="1" applyAlignment="1">
      <alignment horizontal="center" vertical="center"/>
    </xf>
    <xf numFmtId="177" fontId="4" fillId="0" borderId="24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6" fillId="0" borderId="38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" fillId="2" borderId="26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75"/>
  <sheetViews>
    <sheetView tabSelected="1" zoomScale="115" zoomScaleNormal="115" workbookViewId="0">
      <selection activeCell="C9" sqref="C9"/>
    </sheetView>
  </sheetViews>
  <sheetFormatPr defaultRowHeight="13.5" x14ac:dyDescent="0.15"/>
  <cols>
    <col min="1" max="1" width="11.109375" customWidth="1"/>
    <col min="2" max="8" width="8.33203125" customWidth="1"/>
    <col min="9" max="10" width="6.21875" customWidth="1"/>
  </cols>
  <sheetData>
    <row r="1" spans="1:10" ht="32.25" customHeight="1" x14ac:dyDescent="0.1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1" customFormat="1" ht="6" customHeight="1" x14ac:dyDescent="0.15">
      <c r="A2" s="27"/>
      <c r="B2" s="28"/>
      <c r="C2" s="28"/>
      <c r="D2" s="28"/>
      <c r="E2" s="28"/>
      <c r="F2" s="28"/>
      <c r="G2" s="28"/>
      <c r="H2" s="28"/>
      <c r="I2" s="28"/>
      <c r="J2" s="28"/>
    </row>
    <row r="3" spans="1:10" s="41" customFormat="1" ht="17.25" x14ac:dyDescent="0.3">
      <c r="A3" s="40" t="s">
        <v>44</v>
      </c>
      <c r="B3" s="40"/>
      <c r="C3" s="40"/>
      <c r="D3" s="40" t="s">
        <v>80</v>
      </c>
      <c r="E3" s="40" t="s">
        <v>91</v>
      </c>
      <c r="F3" s="116" t="s">
        <v>83</v>
      </c>
      <c r="G3" s="117"/>
      <c r="H3" s="117"/>
      <c r="I3" s="117"/>
      <c r="J3" s="117"/>
    </row>
    <row r="4" spans="1:10" s="37" customFormat="1" ht="3.75" customHeight="1" x14ac:dyDescent="0.15">
      <c r="A4" s="30"/>
      <c r="B4" s="30"/>
      <c r="C4" s="30"/>
      <c r="D4" s="30"/>
      <c r="E4" s="30"/>
      <c r="F4" s="38"/>
      <c r="G4" s="39"/>
      <c r="H4" s="39"/>
      <c r="I4" s="39"/>
      <c r="J4" s="39"/>
    </row>
    <row r="5" spans="1:10" s="1" customFormat="1" ht="14.25" thickBot="1" x14ac:dyDescent="0.2">
      <c r="A5" s="30" t="s">
        <v>1</v>
      </c>
      <c r="B5" s="29"/>
      <c r="C5" s="29"/>
      <c r="D5" s="29"/>
      <c r="E5" s="29" t="s">
        <v>80</v>
      </c>
      <c r="F5" s="29"/>
      <c r="G5" s="29"/>
      <c r="H5" s="29"/>
      <c r="I5" s="29"/>
      <c r="J5" s="29"/>
    </row>
    <row r="6" spans="1:10" s="49" customFormat="1" x14ac:dyDescent="0.25">
      <c r="A6" s="79" t="s">
        <v>2</v>
      </c>
      <c r="B6" s="81" t="s">
        <v>3</v>
      </c>
      <c r="C6" s="83" t="s">
        <v>4</v>
      </c>
      <c r="D6" s="84"/>
      <c r="E6" s="84"/>
      <c r="F6" s="99"/>
      <c r="G6" s="118" t="s">
        <v>5</v>
      </c>
      <c r="H6" s="83" t="s">
        <v>6</v>
      </c>
      <c r="I6" s="70"/>
      <c r="J6" s="72"/>
    </row>
    <row r="7" spans="1:10" s="49" customFormat="1" x14ac:dyDescent="0.25">
      <c r="A7" s="80"/>
      <c r="B7" s="82"/>
      <c r="C7" s="3" t="s">
        <v>7</v>
      </c>
      <c r="D7" s="3" t="s">
        <v>8</v>
      </c>
      <c r="E7" s="3" t="s">
        <v>9</v>
      </c>
      <c r="F7" s="3" t="s">
        <v>10</v>
      </c>
      <c r="G7" s="82"/>
      <c r="H7" s="3" t="s">
        <v>11</v>
      </c>
      <c r="I7" s="3" t="s">
        <v>12</v>
      </c>
      <c r="J7" s="4" t="s">
        <v>13</v>
      </c>
    </row>
    <row r="8" spans="1:10" s="49" customFormat="1" x14ac:dyDescent="0.25">
      <c r="A8" s="44" t="s">
        <v>74</v>
      </c>
      <c r="B8" s="45"/>
      <c r="C8" s="7"/>
      <c r="D8" s="7"/>
      <c r="E8" s="7"/>
      <c r="F8" s="7"/>
      <c r="G8" s="6"/>
      <c r="H8" s="7"/>
      <c r="I8" s="7"/>
      <c r="J8" s="8"/>
    </row>
    <row r="9" spans="1:10" s="49" customFormat="1" x14ac:dyDescent="0.25">
      <c r="A9" s="44" t="s">
        <v>76</v>
      </c>
      <c r="B9" s="45"/>
      <c r="C9" s="7"/>
      <c r="D9" s="7"/>
      <c r="E9" s="7"/>
      <c r="F9" s="7"/>
      <c r="G9" s="7"/>
      <c r="H9" s="7"/>
      <c r="I9" s="7"/>
      <c r="J9" s="8"/>
    </row>
    <row r="10" spans="1:10" s="49" customFormat="1" x14ac:dyDescent="0.25">
      <c r="A10" s="44" t="s">
        <v>77</v>
      </c>
      <c r="B10" s="45"/>
      <c r="C10" s="7"/>
      <c r="D10" s="7"/>
      <c r="E10" s="7"/>
      <c r="F10" s="7"/>
      <c r="G10" s="7"/>
      <c r="H10" s="7"/>
      <c r="I10" s="7"/>
      <c r="J10" s="8"/>
    </row>
    <row r="11" spans="1:10" s="49" customFormat="1" x14ac:dyDescent="0.25">
      <c r="A11" s="5" t="s">
        <v>78</v>
      </c>
      <c r="B11" s="45">
        <f t="shared" ref="B11:B21" si="0">C11+G11+H11+I11+J11</f>
        <v>3</v>
      </c>
      <c r="C11" s="7">
        <f t="shared" ref="C11:C20" si="1">SUM(D11:F11)</f>
        <v>2</v>
      </c>
      <c r="D11" s="7">
        <v>2</v>
      </c>
      <c r="E11" s="7"/>
      <c r="F11" s="7"/>
      <c r="G11" s="7"/>
      <c r="H11" s="7">
        <v>1</v>
      </c>
      <c r="I11" s="7"/>
      <c r="J11" s="8"/>
    </row>
    <row r="12" spans="1:10" s="49" customFormat="1" x14ac:dyDescent="0.25">
      <c r="A12" s="5" t="s">
        <v>60</v>
      </c>
      <c r="B12" s="45">
        <f t="shared" si="0"/>
        <v>1</v>
      </c>
      <c r="C12" s="7">
        <f t="shared" si="1"/>
        <v>1</v>
      </c>
      <c r="D12" s="7">
        <v>1</v>
      </c>
      <c r="E12" s="7"/>
      <c r="F12" s="7"/>
      <c r="G12" s="7"/>
      <c r="H12" s="7"/>
      <c r="I12" s="7"/>
      <c r="J12" s="8"/>
    </row>
    <row r="13" spans="1:10" s="49" customFormat="1" x14ac:dyDescent="0.25">
      <c r="A13" s="5" t="s">
        <v>55</v>
      </c>
      <c r="B13" s="45">
        <f t="shared" si="0"/>
        <v>3</v>
      </c>
      <c r="C13" s="7">
        <f t="shared" si="1"/>
        <v>3</v>
      </c>
      <c r="D13" s="7">
        <v>2</v>
      </c>
      <c r="E13" s="7"/>
      <c r="F13" s="7">
        <v>1</v>
      </c>
      <c r="G13" s="7"/>
      <c r="H13" s="7"/>
      <c r="I13" s="7"/>
      <c r="J13" s="8"/>
    </row>
    <row r="14" spans="1:10" s="49" customFormat="1" x14ac:dyDescent="0.25">
      <c r="A14" s="5" t="s">
        <v>54</v>
      </c>
      <c r="B14" s="45">
        <f t="shared" si="0"/>
        <v>1</v>
      </c>
      <c r="C14" s="7">
        <f t="shared" si="1"/>
        <v>1</v>
      </c>
      <c r="D14" s="7">
        <v>1</v>
      </c>
      <c r="E14" s="7"/>
      <c r="F14" s="7"/>
      <c r="G14" s="7"/>
      <c r="H14" s="7"/>
      <c r="I14" s="7"/>
      <c r="J14" s="8"/>
    </row>
    <row r="15" spans="1:10" s="49" customFormat="1" x14ac:dyDescent="0.25">
      <c r="A15" s="5" t="s">
        <v>57</v>
      </c>
      <c r="B15" s="45">
        <f t="shared" si="0"/>
        <v>2</v>
      </c>
      <c r="C15" s="7">
        <f t="shared" si="1"/>
        <v>2</v>
      </c>
      <c r="D15" s="7">
        <v>2</v>
      </c>
      <c r="E15" s="7"/>
      <c r="F15" s="7"/>
      <c r="G15" s="7"/>
      <c r="H15" s="7"/>
      <c r="I15" s="7"/>
      <c r="J15" s="10"/>
    </row>
    <row r="16" spans="1:10" s="49" customFormat="1" x14ac:dyDescent="0.25">
      <c r="A16" s="9" t="s">
        <v>56</v>
      </c>
      <c r="B16" s="45">
        <f t="shared" si="0"/>
        <v>7</v>
      </c>
      <c r="C16" s="7">
        <f t="shared" si="1"/>
        <v>3</v>
      </c>
      <c r="D16" s="7">
        <v>2</v>
      </c>
      <c r="E16" s="7">
        <v>1</v>
      </c>
      <c r="F16" s="7"/>
      <c r="G16" s="54"/>
      <c r="H16" s="7">
        <v>1</v>
      </c>
      <c r="I16" s="7">
        <v>3</v>
      </c>
      <c r="J16" s="8"/>
    </row>
    <row r="17" spans="1:10" s="49" customFormat="1" x14ac:dyDescent="0.25">
      <c r="A17" s="5" t="s">
        <v>79</v>
      </c>
      <c r="B17" s="45"/>
      <c r="C17" s="7"/>
      <c r="D17" s="7"/>
      <c r="E17" s="7"/>
      <c r="F17" s="7"/>
      <c r="G17" s="54"/>
      <c r="H17" s="7"/>
      <c r="I17" s="7"/>
      <c r="J17" s="8"/>
    </row>
    <row r="18" spans="1:10" s="49" customFormat="1" x14ac:dyDescent="0.25">
      <c r="A18" s="5" t="s">
        <v>58</v>
      </c>
      <c r="B18" s="45">
        <f t="shared" si="0"/>
        <v>3</v>
      </c>
      <c r="C18" s="7">
        <f t="shared" si="1"/>
        <v>3</v>
      </c>
      <c r="D18" s="7">
        <v>3</v>
      </c>
      <c r="E18" s="7"/>
      <c r="F18" s="7"/>
      <c r="G18" s="7"/>
      <c r="H18" s="7"/>
      <c r="I18" s="7"/>
      <c r="J18" s="10"/>
    </row>
    <row r="19" spans="1:10" s="49" customFormat="1" x14ac:dyDescent="0.25">
      <c r="A19" s="9" t="s">
        <v>75</v>
      </c>
      <c r="B19" s="45"/>
      <c r="C19" s="7"/>
      <c r="D19" s="7"/>
      <c r="E19" s="7"/>
      <c r="F19" s="7"/>
      <c r="G19" s="54"/>
      <c r="H19" s="7"/>
      <c r="I19" s="7"/>
      <c r="J19" s="8"/>
    </row>
    <row r="20" spans="1:10" s="49" customFormat="1" x14ac:dyDescent="0.25">
      <c r="A20" s="9" t="s">
        <v>59</v>
      </c>
      <c r="B20" s="45">
        <f t="shared" si="0"/>
        <v>2</v>
      </c>
      <c r="C20" s="7">
        <f t="shared" si="1"/>
        <v>1</v>
      </c>
      <c r="D20" s="7">
        <v>1</v>
      </c>
      <c r="E20" s="7"/>
      <c r="F20" s="7"/>
      <c r="G20" s="54"/>
      <c r="H20" s="7"/>
      <c r="I20" s="7">
        <v>1</v>
      </c>
      <c r="J20" s="8"/>
    </row>
    <row r="21" spans="1:10" s="49" customFormat="1" x14ac:dyDescent="0.25">
      <c r="A21" s="7" t="s">
        <v>73</v>
      </c>
      <c r="B21" s="45">
        <f t="shared" si="0"/>
        <v>1</v>
      </c>
      <c r="C21" s="7"/>
      <c r="D21" s="7"/>
      <c r="E21" s="7"/>
      <c r="F21" s="7"/>
      <c r="G21" s="7"/>
      <c r="H21" s="7">
        <v>1</v>
      </c>
      <c r="I21" s="7"/>
      <c r="J21" s="47"/>
    </row>
    <row r="22" spans="1:10" s="49" customFormat="1" x14ac:dyDescent="0.25">
      <c r="A22" s="46" t="s">
        <v>6</v>
      </c>
      <c r="B22" s="45"/>
      <c r="C22" s="7"/>
      <c r="D22" s="7"/>
      <c r="E22" s="7"/>
      <c r="F22" s="7"/>
      <c r="G22" s="7"/>
      <c r="H22" s="7"/>
      <c r="I22" s="7"/>
      <c r="J22" s="53"/>
    </row>
    <row r="23" spans="1:10" s="49" customFormat="1" ht="14.25" thickBot="1" x14ac:dyDescent="0.3">
      <c r="A23" s="11" t="s">
        <v>14</v>
      </c>
      <c r="B23" s="12">
        <f>SUM(B8:B22)</f>
        <v>23</v>
      </c>
      <c r="C23" s="12">
        <f t="shared" ref="C23:I23" si="2">SUM(C8:C22)</f>
        <v>16</v>
      </c>
      <c r="D23" s="12">
        <f t="shared" si="2"/>
        <v>14</v>
      </c>
      <c r="E23" s="12">
        <f t="shared" si="2"/>
        <v>1</v>
      </c>
      <c r="F23" s="12">
        <f t="shared" si="2"/>
        <v>1</v>
      </c>
      <c r="G23" s="12"/>
      <c r="H23" s="12">
        <f t="shared" si="2"/>
        <v>3</v>
      </c>
      <c r="I23" s="12">
        <f t="shared" si="2"/>
        <v>4</v>
      </c>
      <c r="J23" s="13"/>
    </row>
    <row r="24" spans="1:10" s="49" customFormat="1" x14ac:dyDescent="0.25">
      <c r="A24" s="36" t="s">
        <v>15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2" customFormat="1" x14ac:dyDescent="0.25">
      <c r="A25" s="35"/>
      <c r="B25" s="21"/>
      <c r="C25" s="21"/>
      <c r="D25" s="21"/>
      <c r="E25" s="21"/>
      <c r="F25" s="21"/>
      <c r="G25" s="21"/>
      <c r="H25" s="21"/>
      <c r="I25" s="21"/>
      <c r="J25" s="21"/>
    </row>
    <row r="26" spans="1:10" s="1" customFormat="1" ht="14.25" thickBot="1" x14ac:dyDescent="0.2">
      <c r="A26" s="30" t="s">
        <v>16</v>
      </c>
      <c r="B26" s="30"/>
      <c r="C26" s="30"/>
      <c r="D26" s="30"/>
      <c r="E26" s="30"/>
      <c r="F26" s="30"/>
      <c r="G26" s="30"/>
      <c r="H26" s="30"/>
      <c r="I26" s="30"/>
      <c r="J26" s="30"/>
    </row>
    <row r="27" spans="1:10" s="2" customFormat="1" x14ac:dyDescent="0.25">
      <c r="A27" s="79" t="s">
        <v>2</v>
      </c>
      <c r="B27" s="81" t="s">
        <v>17</v>
      </c>
      <c r="C27" s="83" t="s">
        <v>18</v>
      </c>
      <c r="D27" s="84"/>
      <c r="E27" s="99"/>
      <c r="F27" s="15"/>
      <c r="G27" s="15" t="s">
        <v>19</v>
      </c>
      <c r="H27" s="15"/>
      <c r="I27" s="85" t="s">
        <v>20</v>
      </c>
      <c r="J27" s="86"/>
    </row>
    <row r="28" spans="1:10" s="2" customFormat="1" x14ac:dyDescent="0.25">
      <c r="A28" s="105"/>
      <c r="B28" s="106"/>
      <c r="C28" s="3" t="s">
        <v>21</v>
      </c>
      <c r="D28" s="3" t="s">
        <v>22</v>
      </c>
      <c r="E28" s="3" t="s">
        <v>23</v>
      </c>
      <c r="F28" s="3">
        <v>3</v>
      </c>
      <c r="G28" s="3" t="s">
        <v>22</v>
      </c>
      <c r="H28" s="3" t="s">
        <v>24</v>
      </c>
      <c r="I28" s="87"/>
      <c r="J28" s="88"/>
    </row>
    <row r="29" spans="1:10" s="2" customFormat="1" x14ac:dyDescent="0.25">
      <c r="A29" s="44" t="s">
        <v>74</v>
      </c>
      <c r="B29" s="45"/>
      <c r="C29" s="45"/>
      <c r="D29" s="16"/>
      <c r="E29" s="16"/>
      <c r="F29" s="16"/>
      <c r="G29" s="16"/>
      <c r="H29" s="16"/>
      <c r="I29" s="17"/>
      <c r="J29" s="18"/>
    </row>
    <row r="30" spans="1:10" s="2" customFormat="1" x14ac:dyDescent="0.25">
      <c r="A30" s="44" t="s">
        <v>76</v>
      </c>
      <c r="B30" s="45"/>
      <c r="C30" s="45"/>
      <c r="D30" s="16"/>
      <c r="E30" s="16"/>
      <c r="F30" s="16"/>
      <c r="G30" s="16"/>
      <c r="H30" s="16"/>
      <c r="I30" s="17"/>
      <c r="J30" s="18"/>
    </row>
    <row r="31" spans="1:10" s="2" customFormat="1" x14ac:dyDescent="0.25">
      <c r="A31" s="44" t="s">
        <v>77</v>
      </c>
      <c r="B31" s="45"/>
      <c r="C31" s="45"/>
      <c r="D31" s="16"/>
      <c r="E31" s="16"/>
      <c r="F31" s="16"/>
      <c r="G31" s="16"/>
      <c r="H31" s="16"/>
      <c r="I31" s="17"/>
      <c r="J31" s="18"/>
    </row>
    <row r="32" spans="1:10" s="2" customFormat="1" x14ac:dyDescent="0.25">
      <c r="A32" s="5" t="s">
        <v>78</v>
      </c>
      <c r="B32" s="45">
        <v>2</v>
      </c>
      <c r="C32" s="45">
        <v>2</v>
      </c>
      <c r="D32" s="16"/>
      <c r="E32" s="16"/>
      <c r="F32" s="16"/>
      <c r="G32" s="16"/>
      <c r="H32" s="16"/>
      <c r="I32" s="17"/>
      <c r="J32" s="18"/>
    </row>
    <row r="33" spans="1:10" s="2" customFormat="1" x14ac:dyDescent="0.25">
      <c r="A33" s="5" t="s">
        <v>60</v>
      </c>
      <c r="B33" s="7">
        <v>1</v>
      </c>
      <c r="C33" s="7">
        <v>1</v>
      </c>
      <c r="D33" s="16"/>
      <c r="E33" s="16"/>
      <c r="F33" s="16"/>
      <c r="G33" s="16"/>
      <c r="H33" s="16"/>
      <c r="I33" s="17"/>
      <c r="J33" s="18"/>
    </row>
    <row r="34" spans="1:10" s="2" customFormat="1" x14ac:dyDescent="0.25">
      <c r="A34" s="5" t="s">
        <v>55</v>
      </c>
      <c r="B34" s="7">
        <v>3</v>
      </c>
      <c r="C34" s="7">
        <v>3</v>
      </c>
      <c r="D34" s="16"/>
      <c r="E34" s="16"/>
      <c r="F34" s="16"/>
      <c r="G34" s="16"/>
      <c r="H34" s="16"/>
      <c r="I34" s="17"/>
      <c r="J34" s="18"/>
    </row>
    <row r="35" spans="1:10" s="2" customFormat="1" x14ac:dyDescent="0.25">
      <c r="A35" s="5" t="s">
        <v>54</v>
      </c>
      <c r="B35" s="7">
        <v>1</v>
      </c>
      <c r="C35" s="7">
        <v>1</v>
      </c>
      <c r="D35" s="16"/>
      <c r="E35" s="16"/>
      <c r="F35" s="16"/>
      <c r="G35" s="16"/>
      <c r="H35" s="16"/>
      <c r="I35" s="17"/>
      <c r="J35" s="18"/>
    </row>
    <row r="36" spans="1:10" s="2" customFormat="1" x14ac:dyDescent="0.25">
      <c r="A36" s="5" t="s">
        <v>57</v>
      </c>
      <c r="B36" s="7">
        <v>2</v>
      </c>
      <c r="C36" s="7">
        <v>2</v>
      </c>
      <c r="D36" s="16"/>
      <c r="E36" s="16"/>
      <c r="F36" s="16"/>
      <c r="G36" s="16"/>
      <c r="H36" s="16"/>
      <c r="I36" s="17"/>
      <c r="J36" s="18"/>
    </row>
    <row r="37" spans="1:10" s="2" customFormat="1" x14ac:dyDescent="0.25">
      <c r="A37" s="9" t="s">
        <v>56</v>
      </c>
      <c r="B37" s="7">
        <v>6</v>
      </c>
      <c r="C37" s="7">
        <v>6</v>
      </c>
      <c r="D37" s="16"/>
      <c r="E37" s="16"/>
      <c r="F37" s="16"/>
      <c r="G37" s="16"/>
      <c r="H37" s="16"/>
      <c r="I37" s="17"/>
      <c r="J37" s="18"/>
    </row>
    <row r="38" spans="1:10" s="49" customFormat="1" x14ac:dyDescent="0.25">
      <c r="A38" s="5" t="s">
        <v>79</v>
      </c>
      <c r="B38" s="45"/>
      <c r="C38" s="45"/>
      <c r="D38" s="7"/>
      <c r="E38" s="7"/>
      <c r="F38" s="7"/>
      <c r="G38" s="54"/>
      <c r="H38" s="7"/>
      <c r="I38" s="17"/>
      <c r="J38" s="18"/>
    </row>
    <row r="39" spans="1:10" s="2" customFormat="1" x14ac:dyDescent="0.25">
      <c r="A39" s="5" t="s">
        <v>58</v>
      </c>
      <c r="B39" s="7">
        <v>3</v>
      </c>
      <c r="C39" s="7">
        <v>3</v>
      </c>
      <c r="D39" s="16"/>
      <c r="E39" s="16"/>
      <c r="F39" s="16"/>
      <c r="G39" s="16"/>
      <c r="H39" s="16"/>
      <c r="I39" s="17"/>
      <c r="J39" s="18"/>
    </row>
    <row r="40" spans="1:10" s="2" customFormat="1" x14ac:dyDescent="0.25">
      <c r="A40" s="9" t="s">
        <v>75</v>
      </c>
      <c r="B40" s="7"/>
      <c r="C40" s="7"/>
      <c r="D40" s="16"/>
      <c r="E40" s="16"/>
      <c r="F40" s="16"/>
      <c r="G40" s="16"/>
      <c r="H40" s="16"/>
      <c r="I40" s="17"/>
      <c r="J40" s="18"/>
    </row>
    <row r="41" spans="1:10" s="2" customFormat="1" x14ac:dyDescent="0.25">
      <c r="A41" s="9" t="s">
        <v>59</v>
      </c>
      <c r="B41" s="7">
        <v>2</v>
      </c>
      <c r="C41" s="7">
        <v>2</v>
      </c>
      <c r="D41" s="16"/>
      <c r="E41" s="16"/>
      <c r="F41" s="16"/>
      <c r="G41" s="16"/>
      <c r="H41" s="16"/>
      <c r="I41" s="17"/>
      <c r="J41" s="18"/>
    </row>
    <row r="42" spans="1:10" s="2" customFormat="1" x14ac:dyDescent="0.25">
      <c r="A42" s="7" t="s">
        <v>73</v>
      </c>
      <c r="B42" s="7"/>
      <c r="C42" s="7"/>
      <c r="D42" s="16"/>
      <c r="E42" s="16"/>
      <c r="F42" s="16"/>
      <c r="G42" s="16"/>
      <c r="H42" s="16"/>
      <c r="I42" s="17"/>
      <c r="J42" s="18"/>
    </row>
    <row r="43" spans="1:10" s="2" customFormat="1" x14ac:dyDescent="0.25">
      <c r="A43" s="46" t="s">
        <v>6</v>
      </c>
      <c r="B43" s="45"/>
      <c r="C43" s="7"/>
      <c r="D43" s="16"/>
      <c r="E43" s="16"/>
      <c r="F43" s="16"/>
      <c r="G43" s="16"/>
      <c r="H43" s="16"/>
      <c r="I43" s="17"/>
      <c r="J43" s="18"/>
    </row>
    <row r="44" spans="1:10" s="2" customFormat="1" ht="14.25" thickBot="1" x14ac:dyDescent="0.3">
      <c r="A44" s="11" t="s">
        <v>14</v>
      </c>
      <c r="B44" s="12">
        <f>SUM(B29:B43)</f>
        <v>20</v>
      </c>
      <c r="C44" s="12">
        <f>SUM(C29:C43)</f>
        <v>20</v>
      </c>
      <c r="D44" s="12"/>
      <c r="E44" s="12"/>
      <c r="F44" s="12"/>
      <c r="G44" s="12"/>
      <c r="H44" s="12"/>
      <c r="I44" s="19"/>
      <c r="J44" s="20"/>
    </row>
    <row r="45" spans="1:10" s="2" customFormat="1" x14ac:dyDescent="0.25">
      <c r="A45" s="36" t="s">
        <v>85</v>
      </c>
      <c r="B45" s="58"/>
      <c r="C45" s="58"/>
      <c r="D45" s="58"/>
      <c r="E45" s="58"/>
      <c r="F45" s="58"/>
      <c r="G45" s="58"/>
      <c r="H45" s="58"/>
      <c r="I45" s="55"/>
      <c r="J45" s="55"/>
    </row>
    <row r="46" spans="1:10" s="1" customFormat="1" x14ac:dyDescent="0.1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0" s="1" customFormat="1" ht="14.25" thickBot="1" x14ac:dyDescent="0.2">
      <c r="A47" s="30" t="s">
        <v>70</v>
      </c>
      <c r="B47" s="30"/>
      <c r="C47" s="30"/>
      <c r="D47" s="30"/>
      <c r="E47" s="30"/>
      <c r="F47" s="30"/>
      <c r="G47" s="30"/>
      <c r="H47" s="30"/>
      <c r="I47" s="30"/>
      <c r="J47" s="30"/>
    </row>
    <row r="48" spans="1:10" s="2" customFormat="1" x14ac:dyDescent="0.25">
      <c r="A48" s="107" t="s">
        <v>61</v>
      </c>
      <c r="B48" s="109" t="s">
        <v>17</v>
      </c>
      <c r="C48" s="109" t="s">
        <v>62</v>
      </c>
      <c r="D48" s="109"/>
      <c r="E48" s="109"/>
      <c r="F48" s="109"/>
      <c r="G48" s="109"/>
      <c r="H48" s="109" t="s">
        <v>63</v>
      </c>
      <c r="I48" s="83"/>
      <c r="J48" s="111"/>
    </row>
    <row r="49" spans="1:10" s="2" customFormat="1" x14ac:dyDescent="0.25">
      <c r="A49" s="108"/>
      <c r="B49" s="110"/>
      <c r="C49" s="3" t="s">
        <v>64</v>
      </c>
      <c r="D49" s="3" t="s">
        <v>65</v>
      </c>
      <c r="E49" s="3" t="s">
        <v>66</v>
      </c>
      <c r="F49" s="3" t="s">
        <v>67</v>
      </c>
      <c r="G49" s="3" t="s">
        <v>68</v>
      </c>
      <c r="H49" s="110"/>
      <c r="I49" s="112"/>
      <c r="J49" s="113"/>
    </row>
    <row r="50" spans="1:10" s="2" customFormat="1" ht="15" customHeight="1" x14ac:dyDescent="0.25">
      <c r="A50" s="16"/>
      <c r="B50" s="102" t="s">
        <v>86</v>
      </c>
      <c r="C50" s="103"/>
      <c r="D50" s="103"/>
      <c r="E50" s="103"/>
      <c r="F50" s="103"/>
      <c r="G50" s="103"/>
      <c r="H50" s="103"/>
      <c r="I50" s="103"/>
      <c r="J50" s="104"/>
    </row>
    <row r="51" spans="1:10" s="2" customFormat="1" ht="14.25" thickBot="1" x14ac:dyDescent="0.3">
      <c r="A51" s="11" t="s">
        <v>69</v>
      </c>
      <c r="B51" s="12"/>
      <c r="C51" s="12"/>
      <c r="D51" s="12"/>
      <c r="E51" s="12"/>
      <c r="F51" s="12"/>
      <c r="G51" s="12"/>
      <c r="H51" s="94"/>
      <c r="I51" s="95"/>
      <c r="J51" s="96"/>
    </row>
    <row r="52" spans="1:10" s="1" customFormat="1" x14ac:dyDescent="0.15">
      <c r="A52" s="32"/>
      <c r="B52" s="32"/>
      <c r="C52" s="32"/>
      <c r="D52" s="32"/>
      <c r="E52" s="32"/>
      <c r="F52" s="32"/>
      <c r="G52" s="32"/>
      <c r="H52" s="33"/>
      <c r="I52" s="33"/>
      <c r="J52" s="33"/>
    </row>
    <row r="53" spans="1:10" s="1" customFormat="1" ht="14.25" thickBot="1" x14ac:dyDescent="0.2">
      <c r="A53" s="30" t="s">
        <v>25</v>
      </c>
      <c r="B53" s="30"/>
      <c r="C53" s="30"/>
      <c r="D53" s="30"/>
      <c r="E53" s="30"/>
      <c r="F53" s="30"/>
      <c r="G53" s="30"/>
      <c r="H53" s="30"/>
      <c r="I53" s="30"/>
      <c r="J53" s="30"/>
    </row>
    <row r="54" spans="1:10" s="2" customFormat="1" x14ac:dyDescent="0.25">
      <c r="A54" s="79" t="s">
        <v>2</v>
      </c>
      <c r="B54" s="97" t="s">
        <v>26</v>
      </c>
      <c r="C54" s="83" t="s">
        <v>27</v>
      </c>
      <c r="D54" s="84"/>
      <c r="E54" s="84"/>
      <c r="F54" s="99"/>
      <c r="G54" s="85" t="s">
        <v>28</v>
      </c>
      <c r="H54" s="100"/>
      <c r="I54" s="100"/>
      <c r="J54" s="86"/>
    </row>
    <row r="55" spans="1:10" s="2" customFormat="1" ht="27" x14ac:dyDescent="0.25">
      <c r="A55" s="80"/>
      <c r="B55" s="98"/>
      <c r="C55" s="22" t="s">
        <v>29</v>
      </c>
      <c r="D55" s="23" t="s">
        <v>30</v>
      </c>
      <c r="E55" s="23" t="s">
        <v>31</v>
      </c>
      <c r="F55" s="23" t="s">
        <v>32</v>
      </c>
      <c r="G55" s="87"/>
      <c r="H55" s="101"/>
      <c r="I55" s="101"/>
      <c r="J55" s="88"/>
    </row>
    <row r="56" spans="1:10" s="2" customFormat="1" x14ac:dyDescent="0.25">
      <c r="A56" s="44" t="s">
        <v>87</v>
      </c>
      <c r="B56" s="52">
        <v>1</v>
      </c>
      <c r="C56" s="52">
        <v>1</v>
      </c>
      <c r="D56" s="56"/>
      <c r="E56" s="56"/>
      <c r="F56" s="56"/>
      <c r="G56" s="16"/>
      <c r="H56" s="16"/>
      <c r="I56" s="16"/>
      <c r="J56" s="57"/>
    </row>
    <row r="57" spans="1:10" s="2" customFormat="1" x14ac:dyDescent="0.25">
      <c r="A57" s="44" t="s">
        <v>82</v>
      </c>
      <c r="B57" s="59" t="s">
        <v>88</v>
      </c>
      <c r="C57" s="59" t="s">
        <v>88</v>
      </c>
      <c r="D57" s="56"/>
      <c r="E57" s="56"/>
      <c r="F57" s="56"/>
      <c r="G57" s="16"/>
      <c r="H57" s="16"/>
      <c r="I57" s="16"/>
      <c r="J57" s="57"/>
    </row>
    <row r="58" spans="1:10" s="2" customFormat="1" ht="14.25" thickBot="1" x14ac:dyDescent="0.3">
      <c r="A58" s="11" t="s">
        <v>14</v>
      </c>
      <c r="B58" s="12" t="s">
        <v>89</v>
      </c>
      <c r="C58" s="12" t="s">
        <v>89</v>
      </c>
      <c r="D58" s="12"/>
      <c r="E58" s="12"/>
      <c r="F58" s="24"/>
      <c r="G58" s="12"/>
      <c r="H58" s="12"/>
      <c r="I58" s="24"/>
      <c r="J58" s="25"/>
    </row>
    <row r="59" spans="1:10" s="2" customFormat="1" x14ac:dyDescent="0.25">
      <c r="A59" s="35" t="s">
        <v>90</v>
      </c>
      <c r="B59" s="21"/>
      <c r="C59" s="21"/>
      <c r="D59" s="21"/>
      <c r="E59" s="21"/>
      <c r="F59" s="21"/>
      <c r="G59" s="21"/>
      <c r="H59" s="21"/>
      <c r="I59" s="21"/>
      <c r="J59" s="21"/>
    </row>
    <row r="60" spans="1:10" s="1" customFormat="1" x14ac:dyDescent="0.15">
      <c r="A60" s="28"/>
      <c r="B60" s="28"/>
      <c r="C60" s="28"/>
      <c r="D60" s="28"/>
      <c r="E60" s="28"/>
      <c r="F60" s="28"/>
      <c r="G60" s="28"/>
      <c r="H60" s="28"/>
      <c r="I60" s="28"/>
      <c r="J60" s="28"/>
    </row>
    <row r="61" spans="1:10" s="1" customFormat="1" ht="14.25" thickBot="1" x14ac:dyDescent="0.2">
      <c r="A61" s="30" t="s">
        <v>72</v>
      </c>
      <c r="B61" s="30"/>
      <c r="C61" s="30"/>
      <c r="D61" s="30"/>
      <c r="E61" s="30"/>
      <c r="F61" s="30"/>
      <c r="G61" s="30"/>
      <c r="H61" s="30"/>
      <c r="I61" s="30"/>
      <c r="J61" s="30"/>
    </row>
    <row r="62" spans="1:10" s="2" customFormat="1" x14ac:dyDescent="0.25">
      <c r="A62" s="79" t="s">
        <v>2</v>
      </c>
      <c r="B62" s="81" t="s">
        <v>47</v>
      </c>
      <c r="C62" s="83" t="s">
        <v>48</v>
      </c>
      <c r="D62" s="84"/>
      <c r="E62" s="71"/>
      <c r="F62" s="15"/>
      <c r="G62" s="15" t="s">
        <v>19</v>
      </c>
      <c r="H62" s="15"/>
      <c r="I62" s="85" t="s">
        <v>20</v>
      </c>
      <c r="J62" s="86"/>
    </row>
    <row r="63" spans="1:10" s="2" customFormat="1" ht="27" x14ac:dyDescent="0.25">
      <c r="A63" s="80"/>
      <c r="B63" s="82"/>
      <c r="C63" s="3" t="s">
        <v>49</v>
      </c>
      <c r="D63" s="3" t="s">
        <v>50</v>
      </c>
      <c r="E63" s="3" t="s">
        <v>51</v>
      </c>
      <c r="F63" s="3" t="s">
        <v>11</v>
      </c>
      <c r="G63" s="42" t="s">
        <v>52</v>
      </c>
      <c r="H63" s="42" t="s">
        <v>53</v>
      </c>
      <c r="I63" s="87"/>
      <c r="J63" s="88"/>
    </row>
    <row r="64" spans="1:10" s="2" customFormat="1" x14ac:dyDescent="0.25">
      <c r="A64" s="5"/>
      <c r="B64" s="89" t="s">
        <v>81</v>
      </c>
      <c r="C64" s="90"/>
      <c r="D64" s="90"/>
      <c r="E64" s="90"/>
      <c r="F64" s="90"/>
      <c r="G64" s="90"/>
      <c r="H64" s="90"/>
      <c r="I64" s="90"/>
      <c r="J64" s="91"/>
    </row>
    <row r="65" spans="1:10" s="2" customFormat="1" ht="14.25" thickBot="1" x14ac:dyDescent="0.3">
      <c r="A65" s="50" t="s">
        <v>14</v>
      </c>
      <c r="B65" s="51"/>
      <c r="C65" s="51"/>
      <c r="D65" s="51"/>
      <c r="E65" s="51"/>
      <c r="F65" s="51"/>
      <c r="G65" s="51"/>
      <c r="H65" s="51"/>
      <c r="I65" s="92"/>
      <c r="J65" s="93"/>
    </row>
    <row r="66" spans="1:10" s="1" customFormat="1" x14ac:dyDescent="0.15">
      <c r="A66" s="31"/>
      <c r="B66" s="31"/>
      <c r="C66" s="31"/>
      <c r="D66" s="31"/>
      <c r="E66" s="31"/>
      <c r="F66" s="31"/>
      <c r="G66" s="31"/>
      <c r="H66" s="31"/>
      <c r="I66" s="31"/>
      <c r="J66" s="31"/>
    </row>
    <row r="67" spans="1:10" s="1" customFormat="1" ht="14.25" thickBot="1" x14ac:dyDescent="0.2">
      <c r="A67" s="30" t="s">
        <v>33</v>
      </c>
      <c r="B67" s="30"/>
      <c r="C67" s="30"/>
      <c r="D67" s="30"/>
      <c r="E67" s="30"/>
      <c r="F67" s="30"/>
      <c r="G67" s="30"/>
      <c r="H67" s="30"/>
      <c r="I67" s="30"/>
      <c r="J67" s="30"/>
    </row>
    <row r="68" spans="1:10" s="2" customFormat="1" x14ac:dyDescent="0.25">
      <c r="A68" s="26" t="s">
        <v>43</v>
      </c>
      <c r="B68" s="34" t="s">
        <v>3</v>
      </c>
      <c r="C68" s="15" t="s">
        <v>34</v>
      </c>
      <c r="D68" s="15" t="s">
        <v>35</v>
      </c>
      <c r="E68" s="69" t="s">
        <v>36</v>
      </c>
      <c r="F68" s="70"/>
      <c r="G68" s="71"/>
      <c r="H68" s="69" t="s">
        <v>46</v>
      </c>
      <c r="I68" s="70"/>
      <c r="J68" s="72"/>
    </row>
    <row r="69" spans="1:10" s="2" customFormat="1" ht="14.25" thickBot="1" x14ac:dyDescent="0.3">
      <c r="A69" s="60" t="s">
        <v>71</v>
      </c>
      <c r="B69" s="61">
        <v>23</v>
      </c>
      <c r="C69" s="62">
        <v>20</v>
      </c>
      <c r="D69" s="62">
        <v>63</v>
      </c>
      <c r="E69" s="73">
        <f>D69/C69</f>
        <v>3.15</v>
      </c>
      <c r="F69" s="74"/>
      <c r="G69" s="75"/>
      <c r="H69" s="73">
        <v>3.27</v>
      </c>
      <c r="I69" s="74"/>
      <c r="J69" s="76"/>
    </row>
    <row r="70" spans="1:10" s="1" customFormat="1" x14ac:dyDescent="0.15">
      <c r="A70" s="48" t="s">
        <v>84</v>
      </c>
      <c r="B70" s="31"/>
      <c r="C70" s="31"/>
      <c r="D70" s="31"/>
      <c r="E70" s="31"/>
      <c r="F70" s="31"/>
      <c r="G70" s="31"/>
      <c r="H70" s="31"/>
      <c r="I70" s="31"/>
      <c r="J70" s="31"/>
    </row>
    <row r="71" spans="1:10" s="1" customFormat="1" x14ac:dyDescent="0.15">
      <c r="A71" s="48"/>
      <c r="B71" s="31"/>
      <c r="C71" s="31"/>
      <c r="D71" s="31"/>
      <c r="E71" s="31"/>
      <c r="F71" s="31"/>
      <c r="G71" s="31"/>
      <c r="H71" s="31"/>
      <c r="I71" s="31"/>
      <c r="J71" s="31"/>
    </row>
    <row r="72" spans="1:10" s="1" customFormat="1" ht="14.25" thickBot="1" x14ac:dyDescent="0.2">
      <c r="A72" s="30" t="s">
        <v>37</v>
      </c>
      <c r="B72" s="30"/>
      <c r="C72" s="30"/>
      <c r="D72" s="30"/>
      <c r="E72" s="30"/>
      <c r="F72" s="30"/>
      <c r="G72" s="30"/>
      <c r="H72" s="30"/>
      <c r="I72" s="30"/>
      <c r="J72" s="30"/>
    </row>
    <row r="73" spans="1:10" s="2" customFormat="1" x14ac:dyDescent="0.25">
      <c r="A73" s="26" t="s">
        <v>38</v>
      </c>
      <c r="B73" s="15" t="s">
        <v>39</v>
      </c>
      <c r="C73" s="15" t="s">
        <v>40</v>
      </c>
      <c r="D73" s="15" t="s">
        <v>41</v>
      </c>
      <c r="E73" s="69" t="s">
        <v>42</v>
      </c>
      <c r="F73" s="77"/>
      <c r="G73" s="78"/>
      <c r="H73" s="69" t="s">
        <v>46</v>
      </c>
      <c r="I73" s="70"/>
      <c r="J73" s="72"/>
    </row>
    <row r="74" spans="1:10" s="2" customFormat="1" ht="14.25" thickBot="1" x14ac:dyDescent="0.3">
      <c r="A74" s="63">
        <v>8</v>
      </c>
      <c r="B74" s="64">
        <v>7</v>
      </c>
      <c r="C74" s="64">
        <v>1</v>
      </c>
      <c r="D74" s="64">
        <v>660</v>
      </c>
      <c r="E74" s="65">
        <f>D74/B74</f>
        <v>94.285714285714292</v>
      </c>
      <c r="F74" s="66"/>
      <c r="G74" s="67"/>
      <c r="H74" s="65">
        <v>94.38</v>
      </c>
      <c r="I74" s="66"/>
      <c r="J74" s="68"/>
    </row>
    <row r="75" spans="1:10" x14ac:dyDescent="0.15">
      <c r="A75" s="43" t="s">
        <v>45</v>
      </c>
    </row>
  </sheetData>
  <mergeCells count="35">
    <mergeCell ref="A1:J1"/>
    <mergeCell ref="F3:J3"/>
    <mergeCell ref="A6:A7"/>
    <mergeCell ref="B6:B7"/>
    <mergeCell ref="C6:F6"/>
    <mergeCell ref="G6:G7"/>
    <mergeCell ref="H6:J6"/>
    <mergeCell ref="A27:A28"/>
    <mergeCell ref="B27:B28"/>
    <mergeCell ref="C27:E27"/>
    <mergeCell ref="I27:J28"/>
    <mergeCell ref="A48:A49"/>
    <mergeCell ref="B48:B49"/>
    <mergeCell ref="C48:G48"/>
    <mergeCell ref="H48:J49"/>
    <mergeCell ref="H51:J51"/>
    <mergeCell ref="A54:A55"/>
    <mergeCell ref="B54:B55"/>
    <mergeCell ref="C54:F54"/>
    <mergeCell ref="G54:J55"/>
    <mergeCell ref="B50:J50"/>
    <mergeCell ref="A62:A63"/>
    <mergeCell ref="B62:B63"/>
    <mergeCell ref="C62:E62"/>
    <mergeCell ref="I62:J63"/>
    <mergeCell ref="B64:J64"/>
    <mergeCell ref="I65:J65"/>
    <mergeCell ref="E74:G74"/>
    <mergeCell ref="H74:J74"/>
    <mergeCell ref="E68:G68"/>
    <mergeCell ref="H68:J68"/>
    <mergeCell ref="E69:G69"/>
    <mergeCell ref="H69:J69"/>
    <mergeCell ref="E73:G73"/>
    <mergeCell ref="H73:J73"/>
  </mergeCells>
  <phoneticPr fontId="1" type="noConversion"/>
  <pageMargins left="0.48" right="0.4" top="0.23" bottom="0.22" header="0.17" footer="0.22"/>
  <pageSetup paperSize="9" orientation="portrait" horizontalDpi="300" verticalDpi="300" r:id="rId1"/>
  <headerFooter alignWithMargins="0"/>
  <ignoredErrors>
    <ignoredError sqref="B57:C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201401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2014-02-07T06:40:13Z</cp:lastPrinted>
  <dcterms:created xsi:type="dcterms:W3CDTF">2005-05-31T05:00:15Z</dcterms:created>
  <dcterms:modified xsi:type="dcterms:W3CDTF">2023-06-08T08:06:23Z</dcterms:modified>
</cp:coreProperties>
</file>