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4년\"/>
    </mc:Choice>
  </mc:AlternateContent>
  <bookViews>
    <workbookView xWindow="-810" yWindow="0" windowWidth="13920" windowHeight="9240" tabRatio="813"/>
  </bookViews>
  <sheets>
    <sheet name="201412" sheetId="32" r:id="rId1"/>
    <sheet name="Sheet1" sheetId="33" r:id="rId2"/>
  </sheets>
  <calcPr calcId="162913"/>
</workbook>
</file>

<file path=xl/calcChain.xml><?xml version="1.0" encoding="utf-8"?>
<calcChain xmlns="http://schemas.openxmlformats.org/spreadsheetml/2006/main">
  <c r="E72" i="32" l="1"/>
  <c r="B36" i="32"/>
  <c r="A30" i="33"/>
  <c r="B42" i="32"/>
  <c r="B30" i="32"/>
  <c r="F24" i="32"/>
  <c r="G24" i="32"/>
  <c r="B33" i="32"/>
  <c r="B44" i="32"/>
  <c r="C60" i="32"/>
  <c r="B60" i="32"/>
  <c r="B40" i="32"/>
  <c r="B46" i="32" s="1"/>
  <c r="B41" i="32"/>
  <c r="E24" i="32"/>
  <c r="I24" i="32"/>
  <c r="H24" i="32"/>
  <c r="D24" i="32"/>
  <c r="C46" i="32"/>
  <c r="B24" i="32"/>
  <c r="C24" i="32"/>
</calcChain>
</file>

<file path=xl/sharedStrings.xml><?xml version="1.0" encoding="utf-8"?>
<sst xmlns="http://schemas.openxmlformats.org/spreadsheetml/2006/main" count="121" uniqueCount="89">
  <si>
    <t>정보공개운영 세부점검표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</si>
  <si>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</si>
  <si>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</si>
  <si>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</si>
  <si>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</si>
  <si>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</si>
  <si>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</si>
  <si>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</si>
  <si>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</si>
  <si>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</si>
  <si>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</si>
  <si>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</si>
  <si>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</si>
  <si>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</si>
  <si>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</si>
  <si>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</si>
  <si>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</si>
  <si>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</si>
  <si>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</si>
  <si>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</si>
  <si>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</si>
  <si>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</si>
  <si>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</si>
  <si>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</si>
  <si>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</si>
  <si>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</si>
  <si>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</si>
  <si>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</si>
  <si>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</si>
  <si>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</si>
  <si>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</si>
  <si>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</si>
  <si>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</si>
  <si>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</si>
  <si>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</si>
  <si>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</si>
  <si>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</si>
  <si>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</si>
  <si>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</si>
  <si>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</si>
  <si>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</si>
  <si>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구분</t>
    <phoneticPr fontId="1" type="noConversion"/>
  </si>
  <si>
    <t xml:space="preserve"> 기관명 : 한국철도시설공단</t>
    <phoneticPr fontId="1" type="noConversion"/>
  </si>
  <si>
    <t>* 동일인 반복질의 및 비공개, 취하, 민원성 질의는 조사에서 제외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</si>
  <si>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</si>
  <si>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</si>
  <si>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</si>
  <si>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</si>
  <si>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</si>
  <si>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</si>
  <si>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</si>
  <si>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>기술본부</t>
    <phoneticPr fontId="1" type="noConversion"/>
  </si>
  <si>
    <t>건설본부</t>
    <phoneticPr fontId="1" type="noConversion"/>
  </si>
  <si>
    <t>수도권본부</t>
    <phoneticPr fontId="1" type="noConversion"/>
  </si>
  <si>
    <t>시설사업본부</t>
    <phoneticPr fontId="1" type="noConversion"/>
  </si>
  <si>
    <t>영남본부</t>
    <phoneticPr fontId="1" type="noConversion"/>
  </si>
  <si>
    <t>충청본부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</si>
  <si>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</si>
  <si>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</si>
  <si>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</si>
  <si>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</si>
  <si>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</si>
  <si>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</si>
  <si>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</si>
  <si>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</si>
  <si>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강원본부</t>
    <phoneticPr fontId="1" type="noConversion"/>
  </si>
  <si>
    <t>감사실</t>
    <phoneticPr fontId="1" type="noConversion"/>
  </si>
  <si>
    <t>호남본부</t>
    <phoneticPr fontId="1" type="noConversion"/>
  </si>
  <si>
    <t>홍보실</t>
    <phoneticPr fontId="1" type="noConversion"/>
  </si>
  <si>
    <t>경영지원실</t>
    <phoneticPr fontId="1" type="noConversion"/>
  </si>
  <si>
    <t xml:space="preserve"> </t>
    <phoneticPr fontId="1" type="noConversion"/>
  </si>
  <si>
    <t>2014년 누계평균</t>
    <phoneticPr fontId="1" type="noConversion"/>
  </si>
  <si>
    <t>20일 초과</t>
    <phoneticPr fontId="1" type="noConversion"/>
  </si>
  <si>
    <t xml:space="preserve">  </t>
    <phoneticPr fontId="1" type="noConversion"/>
  </si>
  <si>
    <t>취하(민원)</t>
    <phoneticPr fontId="1" type="noConversion"/>
  </si>
  <si>
    <t>안전품질실</t>
    <phoneticPr fontId="1" type="noConversion"/>
  </si>
  <si>
    <t>기획재무본부</t>
    <phoneticPr fontId="1" type="noConversion"/>
  </si>
  <si>
    <t>KR연구원</t>
    <phoneticPr fontId="1" type="noConversion"/>
  </si>
  <si>
    <t>시설장비사무소</t>
    <phoneticPr fontId="1" type="noConversion"/>
  </si>
  <si>
    <t>안전품질실</t>
    <phoneticPr fontId="1" type="noConversion"/>
  </si>
  <si>
    <t xml:space="preserve"> (6) 결정일수</t>
    <phoneticPr fontId="1" type="noConversion"/>
  </si>
  <si>
    <t xml:space="preserve"> (3) 타기관 이송소요시간(당월 없음)</t>
    <phoneticPr fontId="1" type="noConversion"/>
  </si>
  <si>
    <t>* "자료부존재" 는 민원사무로 처리함(정보공개법률 시행령 제6조3항)</t>
    <phoneticPr fontId="1" type="noConversion"/>
  </si>
  <si>
    <t>* 취하(민원) 3건 제외</t>
    <phoneticPr fontId="1" type="noConversion"/>
  </si>
  <si>
    <t>(기준일:'14.12.1 ~ 12.31)</t>
    <phoneticPr fontId="1" type="noConversion"/>
  </si>
  <si>
    <t>* 대상건수 : 부분공개 1건, 비공개 1건</t>
    <phoneticPr fontId="1" type="noConversion"/>
  </si>
  <si>
    <t xml:space="preserve"> (5) 이의신청 처리현황(당월 없음)</t>
    <phoneticPr fontId="1" type="noConversion"/>
  </si>
  <si>
    <t>12월</t>
    <phoneticPr fontId="1" type="noConversion"/>
  </si>
  <si>
    <t>* 취하(민원) 3건 및 미결건수 2건(기간 산정에서 제외)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</si>
</sst>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indent="1"/>
    </xf>
    <xf numFmtId="0" fontId="14" fillId="0" borderId="0" xfId="0" applyFont="1"/>
    <xf numFmtId="0" fontId="4" fillId="0" borderId="4" xfId="0" applyFont="1" applyBorder="1" applyAlignment="1">
      <alignment horizontal="distributed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distributed" vertical="center" wrapText="1"/>
    </xf>
    <xf numFmtId="0" fontId="4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4" fillId="0" borderId="20" xfId="0" applyNumberFormat="1" applyFont="1" applyFill="1" applyBorder="1" applyAlignment="1">
      <alignment horizontal="center" vertical="center"/>
    </xf>
    <xf numFmtId="177" fontId="4" fillId="0" borderId="21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5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distributed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7" fontId="15" fillId="0" borderId="6" xfId="0" applyNumberFormat="1" applyFont="1" applyFill="1" applyBorder="1" applyAlignment="1">
      <alignment horizontal="center" vertical="center"/>
    </xf>
    <xf numFmtId="177" fontId="15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6" fillId="0" borderId="37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2" borderId="28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78"/>
  <sheetViews>
    <sheetView tabSelected="1" zoomScale="115" zoomScaleNormal="115" workbookViewId="0">
      <selection sqref="A1:J1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" customFormat="1" ht="6" customHeight="1" x14ac:dyDescent="0.15">
      <c r="A2" s="24"/>
      <c r="B2" s="25"/>
      <c r="C2" s="25"/>
      <c r="D2" s="25"/>
      <c r="E2" s="25"/>
      <c r="F2" s="25"/>
      <c r="G2" s="25"/>
      <c r="H2" s="25"/>
      <c r="I2" s="25"/>
      <c r="J2" s="25"/>
    </row>
    <row r="3" spans="1:10" s="38" customFormat="1" ht="17.25" x14ac:dyDescent="0.3">
      <c r="A3" s="37" t="s">
        <v>42</v>
      </c>
      <c r="B3" s="37"/>
      <c r="C3" s="37"/>
      <c r="D3" s="37" t="s">
        <v>70</v>
      </c>
      <c r="E3" s="37" t="s">
        <v>73</v>
      </c>
      <c r="F3" s="133" t="s">
        <v>84</v>
      </c>
      <c r="G3" s="134"/>
      <c r="H3" s="134"/>
      <c r="I3" s="134"/>
      <c r="J3" s="134"/>
    </row>
    <row r="4" spans="1:10" s="34" customFormat="1" ht="3.75" customHeight="1" x14ac:dyDescent="0.15">
      <c r="A4" s="27"/>
      <c r="B4" s="27"/>
      <c r="C4" s="27"/>
      <c r="D4" s="27"/>
      <c r="E4" s="27"/>
      <c r="F4" s="35"/>
      <c r="G4" s="36"/>
      <c r="H4" s="36"/>
      <c r="I4" s="36"/>
      <c r="J4" s="36"/>
    </row>
    <row r="5" spans="1:10" s="1" customFormat="1" ht="14.25" thickBot="1" x14ac:dyDescent="0.2">
      <c r="A5" s="27" t="s">
        <v>1</v>
      </c>
      <c r="B5" s="26"/>
      <c r="C5" s="26"/>
      <c r="D5" s="26"/>
      <c r="E5" s="26" t="s">
        <v>70</v>
      </c>
      <c r="F5" s="26"/>
      <c r="G5" s="26"/>
      <c r="H5" s="26"/>
      <c r="I5" s="26"/>
      <c r="J5" s="26"/>
    </row>
    <row r="6" spans="1:10" s="44" customFormat="1" x14ac:dyDescent="0.25">
      <c r="A6" s="103" t="s">
        <v>2</v>
      </c>
      <c r="B6" s="105" t="s">
        <v>3</v>
      </c>
      <c r="C6" s="85" t="s">
        <v>4</v>
      </c>
      <c r="D6" s="107"/>
      <c r="E6" s="107"/>
      <c r="F6" s="86"/>
      <c r="G6" s="135" t="s">
        <v>5</v>
      </c>
      <c r="H6" s="85" t="s">
        <v>6</v>
      </c>
      <c r="I6" s="81"/>
      <c r="J6" s="82"/>
    </row>
    <row r="7" spans="1:10" s="44" customFormat="1" x14ac:dyDescent="0.25">
      <c r="A7" s="104"/>
      <c r="B7" s="106"/>
      <c r="C7" s="3" t="s">
        <v>7</v>
      </c>
      <c r="D7" s="3" t="s">
        <v>8</v>
      </c>
      <c r="E7" s="3" t="s">
        <v>9</v>
      </c>
      <c r="F7" s="3" t="s">
        <v>10</v>
      </c>
      <c r="G7" s="106"/>
      <c r="H7" s="3" t="s">
        <v>74</v>
      </c>
      <c r="I7" s="3" t="s">
        <v>12</v>
      </c>
      <c r="J7" s="4" t="s">
        <v>13</v>
      </c>
    </row>
    <row r="8" spans="1:10" s="44" customFormat="1" x14ac:dyDescent="0.25">
      <c r="A8" s="40" t="s">
        <v>66</v>
      </c>
      <c r="B8" s="41"/>
      <c r="C8" s="7"/>
      <c r="D8" s="7"/>
      <c r="E8" s="7"/>
      <c r="F8" s="7"/>
      <c r="G8" s="6"/>
      <c r="H8" s="7"/>
      <c r="I8" s="7"/>
      <c r="J8" s="8"/>
    </row>
    <row r="9" spans="1:10" s="61" customFormat="1" x14ac:dyDescent="0.25">
      <c r="A9" s="58" t="s">
        <v>68</v>
      </c>
      <c r="B9" s="41"/>
      <c r="C9" s="7"/>
      <c r="D9" s="59"/>
      <c r="E9" s="59"/>
      <c r="F9" s="59"/>
      <c r="G9" s="59"/>
      <c r="H9" s="59"/>
      <c r="I9" s="59"/>
      <c r="J9" s="60"/>
    </row>
    <row r="10" spans="1:10" s="61" customFormat="1" x14ac:dyDescent="0.25">
      <c r="A10" s="58" t="s">
        <v>75</v>
      </c>
      <c r="B10" s="41"/>
      <c r="C10" s="7"/>
      <c r="D10" s="59"/>
      <c r="E10" s="59"/>
      <c r="F10" s="59"/>
      <c r="G10" s="59"/>
      <c r="H10" s="59"/>
      <c r="I10" s="59"/>
      <c r="J10" s="60"/>
    </row>
    <row r="11" spans="1:10" s="61" customFormat="1" x14ac:dyDescent="0.25">
      <c r="A11" s="62" t="s">
        <v>69</v>
      </c>
      <c r="B11" s="41">
        <v>7</v>
      </c>
      <c r="C11" s="7">
        <v>5</v>
      </c>
      <c r="D11" s="59">
        <v>4</v>
      </c>
      <c r="E11" s="59">
        <v>1</v>
      </c>
      <c r="F11" s="59"/>
      <c r="G11" s="59"/>
      <c r="H11" s="59">
        <v>2</v>
      </c>
      <c r="I11" s="59"/>
      <c r="J11" s="60"/>
    </row>
    <row r="12" spans="1:10" s="61" customFormat="1" x14ac:dyDescent="0.25">
      <c r="A12" s="58" t="s">
        <v>76</v>
      </c>
      <c r="B12" s="41"/>
      <c r="C12" s="7"/>
      <c r="D12" s="59"/>
      <c r="E12" s="59"/>
      <c r="F12" s="59"/>
      <c r="G12" s="59"/>
      <c r="H12" s="59"/>
      <c r="I12" s="59"/>
      <c r="J12" s="60"/>
    </row>
    <row r="13" spans="1:10" s="61" customFormat="1" x14ac:dyDescent="0.25">
      <c r="A13" s="58" t="s">
        <v>52</v>
      </c>
      <c r="B13" s="41">
        <v>1</v>
      </c>
      <c r="C13" s="7"/>
      <c r="D13" s="59"/>
      <c r="E13" s="59"/>
      <c r="F13" s="59"/>
      <c r="G13" s="59"/>
      <c r="H13" s="59">
        <v>1</v>
      </c>
      <c r="I13" s="59"/>
      <c r="J13" s="60"/>
    </row>
    <row r="14" spans="1:10" s="61" customFormat="1" x14ac:dyDescent="0.25">
      <c r="A14" s="58" t="s">
        <v>51</v>
      </c>
      <c r="B14" s="41">
        <v>2</v>
      </c>
      <c r="C14" s="7">
        <v>2</v>
      </c>
      <c r="D14" s="59">
        <v>2</v>
      </c>
      <c r="E14" s="59"/>
      <c r="F14" s="59"/>
      <c r="G14" s="59"/>
      <c r="H14" s="59"/>
      <c r="I14" s="59"/>
      <c r="J14" s="60"/>
    </row>
    <row r="15" spans="1:10" s="61" customFormat="1" x14ac:dyDescent="0.25">
      <c r="A15" s="58" t="s">
        <v>54</v>
      </c>
      <c r="B15" s="41"/>
      <c r="C15" s="7"/>
      <c r="D15" s="59"/>
      <c r="E15" s="59"/>
      <c r="F15" s="59"/>
      <c r="G15" s="59"/>
      <c r="H15" s="59"/>
      <c r="I15" s="59"/>
      <c r="J15" s="63"/>
    </row>
    <row r="16" spans="1:10" s="61" customFormat="1" x14ac:dyDescent="0.25">
      <c r="A16" s="58" t="s">
        <v>77</v>
      </c>
      <c r="B16" s="41"/>
      <c r="C16" s="7"/>
      <c r="D16" s="59"/>
      <c r="E16" s="59"/>
      <c r="F16" s="59"/>
      <c r="G16" s="64"/>
      <c r="H16" s="59"/>
      <c r="I16" s="59"/>
      <c r="J16" s="60"/>
    </row>
    <row r="17" spans="1:10" s="61" customFormat="1" x14ac:dyDescent="0.25">
      <c r="A17" s="58" t="s">
        <v>78</v>
      </c>
      <c r="B17" s="41"/>
      <c r="C17" s="7"/>
      <c r="D17" s="59"/>
      <c r="E17" s="59"/>
      <c r="F17" s="59"/>
      <c r="G17" s="64"/>
      <c r="H17" s="59"/>
      <c r="I17" s="59"/>
      <c r="J17" s="60"/>
    </row>
    <row r="18" spans="1:10" s="61" customFormat="1" x14ac:dyDescent="0.25">
      <c r="A18" s="65" t="s">
        <v>53</v>
      </c>
      <c r="B18" s="41">
        <v>6</v>
      </c>
      <c r="C18" s="7">
        <v>5</v>
      </c>
      <c r="D18" s="59">
        <v>5</v>
      </c>
      <c r="E18" s="59"/>
      <c r="F18" s="59"/>
      <c r="G18" s="64"/>
      <c r="H18" s="59"/>
      <c r="I18" s="59">
        <v>1</v>
      </c>
      <c r="J18" s="60"/>
    </row>
    <row r="19" spans="1:10" s="61" customFormat="1" x14ac:dyDescent="0.25">
      <c r="A19" s="62" t="s">
        <v>55</v>
      </c>
      <c r="B19" s="41">
        <v>6</v>
      </c>
      <c r="C19" s="7">
        <v>6</v>
      </c>
      <c r="D19" s="59">
        <v>6</v>
      </c>
      <c r="E19" s="59"/>
      <c r="F19" s="59"/>
      <c r="G19" s="59"/>
      <c r="H19" s="59"/>
      <c r="I19" s="59"/>
      <c r="J19" s="63"/>
    </row>
    <row r="20" spans="1:10" s="61" customFormat="1" x14ac:dyDescent="0.25">
      <c r="A20" s="65" t="s">
        <v>67</v>
      </c>
      <c r="B20" s="41">
        <v>3</v>
      </c>
      <c r="C20" s="7">
        <v>3</v>
      </c>
      <c r="D20" s="59">
        <v>2</v>
      </c>
      <c r="E20" s="59"/>
      <c r="F20" s="59">
        <v>1</v>
      </c>
      <c r="G20" s="64"/>
      <c r="H20" s="59"/>
      <c r="I20" s="59"/>
      <c r="J20" s="60"/>
    </row>
    <row r="21" spans="1:10" s="61" customFormat="1" x14ac:dyDescent="0.25">
      <c r="A21" s="65" t="s">
        <v>56</v>
      </c>
      <c r="B21" s="41"/>
      <c r="C21" s="7"/>
      <c r="D21" s="59"/>
      <c r="E21" s="59"/>
      <c r="F21" s="59"/>
      <c r="G21" s="64"/>
      <c r="H21" s="59"/>
      <c r="I21" s="59"/>
      <c r="J21" s="60"/>
    </row>
    <row r="22" spans="1:10" s="61" customFormat="1" x14ac:dyDescent="0.25">
      <c r="A22" s="59" t="s">
        <v>65</v>
      </c>
      <c r="B22" s="41">
        <v>2</v>
      </c>
      <c r="C22" s="7">
        <v>2</v>
      </c>
      <c r="D22" s="59">
        <v>2</v>
      </c>
      <c r="E22" s="59"/>
      <c r="F22" s="59"/>
      <c r="G22" s="59"/>
      <c r="H22" s="59"/>
      <c r="I22" s="59"/>
      <c r="J22" s="66"/>
    </row>
    <row r="23" spans="1:10" s="44" customFormat="1" x14ac:dyDescent="0.25">
      <c r="A23" s="42" t="s">
        <v>6</v>
      </c>
      <c r="B23" s="41"/>
      <c r="C23" s="7"/>
      <c r="D23" s="7"/>
      <c r="E23" s="7"/>
      <c r="F23" s="7"/>
      <c r="G23" s="7"/>
      <c r="H23" s="7"/>
      <c r="I23" s="7"/>
      <c r="J23" s="46"/>
    </row>
    <row r="24" spans="1:10" s="44" customFormat="1" ht="14.25" thickBot="1" x14ac:dyDescent="0.3">
      <c r="A24" s="10" t="s">
        <v>14</v>
      </c>
      <c r="B24" s="11">
        <f t="shared" ref="B24:I24" si="0">SUM(B8:B23)</f>
        <v>27</v>
      </c>
      <c r="C24" s="11">
        <f t="shared" si="0"/>
        <v>23</v>
      </c>
      <c r="D24" s="11">
        <f t="shared" si="0"/>
        <v>21</v>
      </c>
      <c r="E24" s="11">
        <f t="shared" si="0"/>
        <v>1</v>
      </c>
      <c r="F24" s="11">
        <f t="shared" si="0"/>
        <v>1</v>
      </c>
      <c r="G24" s="11">
        <f t="shared" si="0"/>
        <v>0</v>
      </c>
      <c r="H24" s="11">
        <f t="shared" si="0"/>
        <v>3</v>
      </c>
      <c r="I24" s="11">
        <f t="shared" si="0"/>
        <v>1</v>
      </c>
      <c r="J24" s="11"/>
    </row>
    <row r="25" spans="1:10" s="44" customFormat="1" x14ac:dyDescent="0.25">
      <c r="A25" s="33" t="s">
        <v>82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s="2" customFormat="1" x14ac:dyDescent="0.25">
      <c r="A26" s="32"/>
      <c r="B26" s="19"/>
      <c r="C26" s="19"/>
      <c r="D26" s="19"/>
      <c r="E26" s="19"/>
      <c r="F26" s="19"/>
      <c r="G26" s="19"/>
      <c r="H26" s="19"/>
      <c r="I26" s="19"/>
      <c r="J26" s="19"/>
    </row>
    <row r="27" spans="1:10" s="1" customFormat="1" ht="14.25" thickBot="1" x14ac:dyDescent="0.2">
      <c r="A27" s="27" t="s">
        <v>15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s="2" customFormat="1" ht="15" customHeight="1" x14ac:dyDescent="0.25">
      <c r="A28" s="103" t="s">
        <v>2</v>
      </c>
      <c r="B28" s="105" t="s">
        <v>16</v>
      </c>
      <c r="C28" s="85" t="s">
        <v>17</v>
      </c>
      <c r="D28" s="107"/>
      <c r="E28" s="107"/>
      <c r="F28" s="86"/>
      <c r="G28" s="85" t="s">
        <v>18</v>
      </c>
      <c r="H28" s="86"/>
      <c r="I28" s="108" t="s">
        <v>19</v>
      </c>
      <c r="J28" s="109"/>
    </row>
    <row r="29" spans="1:10" s="2" customFormat="1" x14ac:dyDescent="0.25">
      <c r="A29" s="124"/>
      <c r="B29" s="125"/>
      <c r="C29" s="3" t="s">
        <v>20</v>
      </c>
      <c r="D29" s="3" t="s">
        <v>21</v>
      </c>
      <c r="E29" s="3" t="s">
        <v>22</v>
      </c>
      <c r="F29" s="3" t="s">
        <v>72</v>
      </c>
      <c r="G29" s="3" t="s">
        <v>21</v>
      </c>
      <c r="H29" s="3" t="s">
        <v>23</v>
      </c>
      <c r="I29" s="110"/>
      <c r="J29" s="111"/>
    </row>
    <row r="30" spans="1:10" s="2" customFormat="1" x14ac:dyDescent="0.25">
      <c r="A30" s="40" t="s">
        <v>66</v>
      </c>
      <c r="B30" s="41">
        <f>C30+D30+E30+F30</f>
        <v>1</v>
      </c>
      <c r="C30" s="41">
        <v>1</v>
      </c>
      <c r="D30" s="14"/>
      <c r="E30" s="14"/>
      <c r="F30" s="14"/>
      <c r="G30" s="14"/>
      <c r="H30" s="14"/>
      <c r="I30" s="15"/>
      <c r="J30" s="16"/>
    </row>
    <row r="31" spans="1:10" s="2" customFormat="1" x14ac:dyDescent="0.25">
      <c r="A31" s="40" t="s">
        <v>68</v>
      </c>
      <c r="B31" s="41"/>
      <c r="C31" s="41"/>
      <c r="D31" s="14"/>
      <c r="E31" s="14"/>
      <c r="F31" s="14"/>
      <c r="G31" s="14"/>
      <c r="H31" s="14"/>
      <c r="I31" s="15"/>
      <c r="J31" s="16"/>
    </row>
    <row r="32" spans="1:10" s="2" customFormat="1" x14ac:dyDescent="0.25">
      <c r="A32" s="40" t="s">
        <v>79</v>
      </c>
      <c r="B32" s="41"/>
      <c r="C32" s="41"/>
      <c r="D32" s="14"/>
      <c r="E32" s="14"/>
      <c r="F32" s="14"/>
      <c r="G32" s="14"/>
      <c r="H32" s="14"/>
      <c r="I32" s="15"/>
      <c r="J32" s="16"/>
    </row>
    <row r="33" spans="1:10" s="2" customFormat="1" x14ac:dyDescent="0.25">
      <c r="A33" s="5" t="s">
        <v>69</v>
      </c>
      <c r="B33" s="41">
        <f>C33+D33+E33+F33</f>
        <v>5</v>
      </c>
      <c r="C33" s="41">
        <v>5</v>
      </c>
      <c r="D33" s="14"/>
      <c r="E33" s="14"/>
      <c r="F33" s="14"/>
      <c r="G33" s="14"/>
      <c r="H33" s="14"/>
      <c r="I33" s="15"/>
      <c r="J33" s="16"/>
    </row>
    <row r="34" spans="1:10" s="2" customFormat="1" x14ac:dyDescent="0.25">
      <c r="A34" s="5" t="s">
        <v>76</v>
      </c>
      <c r="B34" s="41"/>
      <c r="C34" s="7"/>
      <c r="D34" s="14"/>
      <c r="E34" s="14"/>
      <c r="F34" s="14"/>
      <c r="G34" s="14"/>
      <c r="H34" s="14"/>
      <c r="I34" s="15"/>
      <c r="J34" s="16"/>
    </row>
    <row r="35" spans="1:10" s="2" customFormat="1" x14ac:dyDescent="0.25">
      <c r="A35" s="5" t="s">
        <v>52</v>
      </c>
      <c r="B35" s="41"/>
      <c r="C35" s="7"/>
      <c r="D35" s="14"/>
      <c r="E35" s="14"/>
      <c r="F35" s="14"/>
      <c r="G35" s="14"/>
      <c r="H35" s="14"/>
      <c r="I35" s="15"/>
      <c r="J35" s="16"/>
    </row>
    <row r="36" spans="1:10" s="2" customFormat="1" x14ac:dyDescent="0.25">
      <c r="A36" s="5" t="s">
        <v>51</v>
      </c>
      <c r="B36" s="41">
        <f>C36+D36+E36+F36</f>
        <v>2</v>
      </c>
      <c r="C36" s="7">
        <v>2</v>
      </c>
      <c r="D36" s="14"/>
      <c r="E36" s="14"/>
      <c r="F36" s="14"/>
      <c r="G36" s="14"/>
      <c r="H36" s="14"/>
      <c r="I36" s="15"/>
      <c r="J36" s="16"/>
    </row>
    <row r="37" spans="1:10" s="2" customFormat="1" x14ac:dyDescent="0.25">
      <c r="A37" s="5" t="s">
        <v>54</v>
      </c>
      <c r="B37" s="41"/>
      <c r="C37" s="7"/>
      <c r="D37" s="14"/>
      <c r="E37" s="14"/>
      <c r="F37" s="14"/>
      <c r="G37" s="14"/>
      <c r="H37" s="14"/>
      <c r="I37" s="15"/>
      <c r="J37" s="16"/>
    </row>
    <row r="38" spans="1:10" s="44" customFormat="1" x14ac:dyDescent="0.25">
      <c r="A38" s="5" t="s">
        <v>77</v>
      </c>
      <c r="B38" s="41"/>
      <c r="C38" s="41"/>
      <c r="D38" s="7"/>
      <c r="E38" s="7"/>
      <c r="F38" s="7"/>
      <c r="G38" s="47"/>
      <c r="H38" s="7"/>
      <c r="I38" s="15"/>
      <c r="J38" s="16"/>
    </row>
    <row r="39" spans="1:10" s="2" customFormat="1" x14ac:dyDescent="0.25">
      <c r="A39" s="5" t="s">
        <v>78</v>
      </c>
      <c r="B39" s="41"/>
      <c r="C39" s="7"/>
      <c r="D39" s="14"/>
      <c r="E39" s="14"/>
      <c r="F39" s="14"/>
      <c r="G39" s="14"/>
      <c r="H39" s="14"/>
      <c r="I39" s="15"/>
      <c r="J39" s="16"/>
    </row>
    <row r="40" spans="1:10" s="2" customFormat="1" x14ac:dyDescent="0.25">
      <c r="A40" s="9" t="s">
        <v>53</v>
      </c>
      <c r="B40" s="41">
        <f>C40+D40+E40+F40</f>
        <v>5</v>
      </c>
      <c r="C40" s="7">
        <v>5</v>
      </c>
      <c r="D40" s="14"/>
      <c r="E40" s="14"/>
      <c r="F40" s="14"/>
      <c r="G40" s="14"/>
      <c r="H40" s="14"/>
      <c r="I40" s="15"/>
      <c r="J40" s="16"/>
    </row>
    <row r="41" spans="1:10" s="2" customFormat="1" x14ac:dyDescent="0.25">
      <c r="A41" s="5" t="s">
        <v>55</v>
      </c>
      <c r="B41" s="41">
        <f>C41+D41+E41+F41</f>
        <v>6</v>
      </c>
      <c r="C41" s="7">
        <v>6</v>
      </c>
      <c r="D41" s="14"/>
      <c r="E41" s="14"/>
      <c r="F41" s="14"/>
      <c r="G41" s="14"/>
      <c r="H41" s="14"/>
      <c r="I41" s="15"/>
      <c r="J41" s="16"/>
    </row>
    <row r="42" spans="1:10" s="2" customFormat="1" x14ac:dyDescent="0.25">
      <c r="A42" s="9" t="s">
        <v>67</v>
      </c>
      <c r="B42" s="41">
        <f>C42+D42+E42+F42</f>
        <v>3</v>
      </c>
      <c r="C42" s="7">
        <v>3</v>
      </c>
      <c r="D42" s="14"/>
      <c r="E42" s="14"/>
      <c r="F42" s="14"/>
      <c r="G42" s="14"/>
      <c r="H42" s="14"/>
      <c r="I42" s="15"/>
      <c r="J42" s="16"/>
    </row>
    <row r="43" spans="1:10" s="2" customFormat="1" x14ac:dyDescent="0.25">
      <c r="A43" s="9" t="s">
        <v>56</v>
      </c>
      <c r="B43" s="41"/>
      <c r="C43" s="7"/>
      <c r="D43" s="14"/>
      <c r="E43" s="14"/>
      <c r="F43" s="14"/>
      <c r="G43" s="14"/>
      <c r="H43" s="14"/>
      <c r="I43" s="15"/>
      <c r="J43" s="16"/>
    </row>
    <row r="44" spans="1:10" s="2" customFormat="1" x14ac:dyDescent="0.25">
      <c r="A44" s="7" t="s">
        <v>65</v>
      </c>
      <c r="B44" s="41">
        <f>C44+D44+E44+F44</f>
        <v>2</v>
      </c>
      <c r="C44" s="7">
        <v>2</v>
      </c>
      <c r="D44" s="14"/>
      <c r="E44" s="14"/>
      <c r="F44" s="14"/>
      <c r="G44" s="14"/>
      <c r="H44" s="14"/>
      <c r="I44" s="15"/>
      <c r="J44" s="16"/>
    </row>
    <row r="45" spans="1:10" s="2" customFormat="1" x14ac:dyDescent="0.25">
      <c r="A45" s="42" t="s">
        <v>6</v>
      </c>
      <c r="B45" s="41"/>
      <c r="C45" s="7"/>
      <c r="D45" s="14"/>
      <c r="E45" s="14"/>
      <c r="F45" s="14"/>
      <c r="G45" s="14"/>
      <c r="H45" s="14"/>
      <c r="I45" s="15"/>
      <c r="J45" s="16"/>
    </row>
    <row r="46" spans="1:10" s="2" customFormat="1" ht="14.25" thickBot="1" x14ac:dyDescent="0.3">
      <c r="A46" s="10" t="s">
        <v>14</v>
      </c>
      <c r="B46" s="11">
        <f>SUM(B30:B45)</f>
        <v>24</v>
      </c>
      <c r="C46" s="11">
        <f>SUM(C30:C45)</f>
        <v>24</v>
      </c>
      <c r="D46" s="11"/>
      <c r="E46" s="11"/>
      <c r="F46" s="11"/>
      <c r="G46" s="11"/>
      <c r="H46" s="11"/>
      <c r="I46" s="17"/>
      <c r="J46" s="18"/>
    </row>
    <row r="47" spans="1:10" s="2" customFormat="1" x14ac:dyDescent="0.25">
      <c r="A47" s="33" t="s">
        <v>83</v>
      </c>
      <c r="B47" s="51"/>
      <c r="C47" s="51"/>
      <c r="D47" s="51"/>
      <c r="E47" s="51"/>
      <c r="F47" s="33"/>
      <c r="G47" s="51"/>
      <c r="H47" s="51"/>
      <c r="I47" s="48"/>
      <c r="J47" s="48"/>
    </row>
    <row r="48" spans="1:10" s="1" customFormat="1" x14ac:dyDescent="0.15">
      <c r="A48" s="28"/>
      <c r="B48" s="28"/>
      <c r="C48" s="28"/>
      <c r="D48" s="28"/>
      <c r="E48" s="28"/>
      <c r="F48" s="28"/>
      <c r="G48" s="28"/>
      <c r="H48" s="28"/>
      <c r="I48" s="28"/>
      <c r="J48" s="28"/>
    </row>
    <row r="49" spans="1:10" s="1" customFormat="1" ht="14.25" thickBot="1" x14ac:dyDescent="0.2">
      <c r="A49" s="27" t="s">
        <v>81</v>
      </c>
      <c r="B49" s="27"/>
      <c r="C49" s="27"/>
      <c r="D49" s="27"/>
      <c r="E49" s="27"/>
      <c r="F49" s="27"/>
      <c r="G49" s="27"/>
      <c r="H49" s="27"/>
      <c r="I49" s="27"/>
      <c r="J49" s="27"/>
    </row>
    <row r="50" spans="1:10" s="2" customFormat="1" x14ac:dyDescent="0.25">
      <c r="A50" s="126" t="s">
        <v>57</v>
      </c>
      <c r="B50" s="101" t="s">
        <v>16</v>
      </c>
      <c r="C50" s="101" t="s">
        <v>58</v>
      </c>
      <c r="D50" s="101"/>
      <c r="E50" s="101"/>
      <c r="F50" s="101"/>
      <c r="G50" s="101"/>
      <c r="H50" s="101" t="s">
        <v>59</v>
      </c>
      <c r="I50" s="85"/>
      <c r="J50" s="112"/>
    </row>
    <row r="51" spans="1:10" s="2" customFormat="1" x14ac:dyDescent="0.25">
      <c r="A51" s="127"/>
      <c r="B51" s="102"/>
      <c r="C51" s="3" t="s">
        <v>60</v>
      </c>
      <c r="D51" s="3" t="s">
        <v>61</v>
      </c>
      <c r="E51" s="3" t="s">
        <v>62</v>
      </c>
      <c r="F51" s="3" t="s">
        <v>63</v>
      </c>
      <c r="G51" s="3" t="s">
        <v>64</v>
      </c>
      <c r="H51" s="102"/>
      <c r="I51" s="113"/>
      <c r="J51" s="114"/>
    </row>
    <row r="52" spans="1:10" s="2" customFormat="1" ht="15" customHeight="1" x14ac:dyDescent="0.25">
      <c r="A52" s="78"/>
      <c r="B52" s="7"/>
      <c r="C52" s="7"/>
      <c r="D52" s="7"/>
      <c r="E52" s="7"/>
      <c r="F52" s="7"/>
      <c r="G52" s="7"/>
      <c r="H52" s="128"/>
      <c r="I52" s="129"/>
      <c r="J52" s="130"/>
    </row>
    <row r="53" spans="1:10" s="2" customFormat="1" ht="14.25" thickBot="1" x14ac:dyDescent="0.3">
      <c r="A53" s="10" t="s">
        <v>14</v>
      </c>
      <c r="B53" s="11"/>
      <c r="C53" s="11"/>
      <c r="D53" s="11"/>
      <c r="E53" s="11"/>
      <c r="F53" s="11"/>
      <c r="G53" s="11"/>
      <c r="H53" s="117"/>
      <c r="I53" s="118"/>
      <c r="J53" s="119"/>
    </row>
    <row r="54" spans="1:10" s="1" customFormat="1" x14ac:dyDescent="0.15">
      <c r="A54" s="29"/>
      <c r="B54" s="29"/>
      <c r="C54" s="29"/>
      <c r="D54" s="29"/>
      <c r="E54" s="29"/>
      <c r="F54" s="29"/>
      <c r="G54" s="29"/>
      <c r="H54" s="30"/>
      <c r="I54" s="30"/>
      <c r="J54" s="30"/>
    </row>
    <row r="55" spans="1:10" s="1" customFormat="1" ht="14.25" thickBot="1" x14ac:dyDescent="0.2">
      <c r="A55" s="27" t="s">
        <v>24</v>
      </c>
      <c r="B55" s="27"/>
      <c r="C55" s="27"/>
      <c r="D55" s="27"/>
      <c r="E55" s="27"/>
      <c r="F55" s="27"/>
      <c r="G55" s="27"/>
      <c r="H55" s="27"/>
      <c r="I55" s="27"/>
      <c r="J55" s="27"/>
    </row>
    <row r="56" spans="1:10" s="2" customFormat="1" x14ac:dyDescent="0.25">
      <c r="A56" s="103" t="s">
        <v>2</v>
      </c>
      <c r="B56" s="120" t="s">
        <v>25</v>
      </c>
      <c r="C56" s="85" t="s">
        <v>26</v>
      </c>
      <c r="D56" s="107"/>
      <c r="E56" s="107"/>
      <c r="F56" s="86"/>
      <c r="G56" s="108" t="s">
        <v>27</v>
      </c>
      <c r="H56" s="122"/>
      <c r="I56" s="122"/>
      <c r="J56" s="109"/>
    </row>
    <row r="57" spans="1:10" s="2" customFormat="1" ht="27" x14ac:dyDescent="0.25">
      <c r="A57" s="104"/>
      <c r="B57" s="121"/>
      <c r="C57" s="20" t="s">
        <v>28</v>
      </c>
      <c r="D57" s="21" t="s">
        <v>29</v>
      </c>
      <c r="E57" s="21" t="s">
        <v>30</v>
      </c>
      <c r="F57" s="21" t="s">
        <v>31</v>
      </c>
      <c r="G57" s="110"/>
      <c r="H57" s="123"/>
      <c r="I57" s="123"/>
      <c r="J57" s="111"/>
    </row>
    <row r="58" spans="1:10" s="2" customFormat="1" x14ac:dyDescent="0.25">
      <c r="A58" s="58" t="s">
        <v>69</v>
      </c>
      <c r="B58" s="45">
        <v>1</v>
      </c>
      <c r="C58" s="45">
        <v>1</v>
      </c>
      <c r="D58" s="49"/>
      <c r="E58" s="49"/>
      <c r="F58" s="49"/>
      <c r="G58" s="56"/>
      <c r="H58" s="57"/>
      <c r="I58" s="57"/>
      <c r="J58" s="50"/>
    </row>
    <row r="59" spans="1:10" s="2" customFormat="1" x14ac:dyDescent="0.25">
      <c r="A59" s="58" t="s">
        <v>67</v>
      </c>
      <c r="B59" s="45">
        <v>1</v>
      </c>
      <c r="C59" s="45">
        <v>1</v>
      </c>
      <c r="D59" s="49"/>
      <c r="E59" s="49"/>
      <c r="F59" s="49"/>
      <c r="G59" s="56"/>
      <c r="H59" s="57"/>
      <c r="I59" s="57"/>
      <c r="J59" s="50"/>
    </row>
    <row r="60" spans="1:10" s="2" customFormat="1" ht="15.75" customHeight="1" thickBot="1" x14ac:dyDescent="0.3">
      <c r="A60" s="10" t="s">
        <v>14</v>
      </c>
      <c r="B60" s="11">
        <f>SUM(B58:B59)</f>
        <v>2</v>
      </c>
      <c r="C60" s="11">
        <f>SUM(C58:C59)</f>
        <v>2</v>
      </c>
      <c r="D60" s="11"/>
      <c r="E60" s="11"/>
      <c r="F60" s="22"/>
      <c r="G60" s="87"/>
      <c r="H60" s="88"/>
      <c r="I60" s="88"/>
      <c r="J60" s="89"/>
    </row>
    <row r="61" spans="1:10" s="2" customFormat="1" x14ac:dyDescent="0.25">
      <c r="A61" s="32" t="s">
        <v>85</v>
      </c>
      <c r="B61" s="19"/>
      <c r="C61" s="19"/>
      <c r="D61" s="19"/>
      <c r="E61" s="19"/>
      <c r="F61" s="19"/>
      <c r="G61" s="19"/>
      <c r="H61" s="19"/>
      <c r="I61" s="19"/>
      <c r="J61" s="19"/>
    </row>
    <row r="62" spans="1:10" s="1" customFormat="1" x14ac:dyDescent="0.15">
      <c r="A62" s="25"/>
      <c r="B62" s="25"/>
      <c r="C62" s="25"/>
      <c r="D62" s="25"/>
      <c r="E62" s="25"/>
      <c r="F62" s="25"/>
      <c r="G62" s="25"/>
      <c r="H62" s="25"/>
      <c r="I62" s="25"/>
      <c r="J62" s="25"/>
    </row>
    <row r="63" spans="1:10" s="1" customFormat="1" ht="14.25" thickBot="1" x14ac:dyDescent="0.2">
      <c r="A63" s="27" t="s">
        <v>86</v>
      </c>
      <c r="B63" s="27"/>
      <c r="C63" s="27"/>
      <c r="D63" s="27"/>
      <c r="E63" s="27"/>
      <c r="F63" s="27"/>
      <c r="G63" s="27"/>
      <c r="H63" s="27"/>
      <c r="I63" s="27"/>
      <c r="J63" s="27"/>
    </row>
    <row r="64" spans="1:10" s="2" customFormat="1" x14ac:dyDescent="0.25">
      <c r="A64" s="103" t="s">
        <v>2</v>
      </c>
      <c r="B64" s="105" t="s">
        <v>44</v>
      </c>
      <c r="C64" s="85" t="s">
        <v>45</v>
      </c>
      <c r="D64" s="107"/>
      <c r="E64" s="94"/>
      <c r="F64" s="13"/>
      <c r="G64" s="13" t="s">
        <v>18</v>
      </c>
      <c r="H64" s="13"/>
      <c r="I64" s="108" t="s">
        <v>19</v>
      </c>
      <c r="J64" s="109"/>
    </row>
    <row r="65" spans="1:10" s="2" customFormat="1" ht="27" x14ac:dyDescent="0.25">
      <c r="A65" s="104"/>
      <c r="B65" s="106"/>
      <c r="C65" s="3" t="s">
        <v>46</v>
      </c>
      <c r="D65" s="3" t="s">
        <v>47</v>
      </c>
      <c r="E65" s="3" t="s">
        <v>48</v>
      </c>
      <c r="F65" s="3" t="s">
        <v>11</v>
      </c>
      <c r="G65" s="39" t="s">
        <v>49</v>
      </c>
      <c r="H65" s="39" t="s">
        <v>50</v>
      </c>
      <c r="I65" s="110"/>
      <c r="J65" s="111"/>
    </row>
    <row r="66" spans="1:10" s="2" customFormat="1" ht="17.25" customHeight="1" x14ac:dyDescent="0.25">
      <c r="A66" s="62"/>
      <c r="B66" s="56"/>
      <c r="C66" s="7"/>
      <c r="D66" s="7"/>
      <c r="E66" s="7"/>
      <c r="F66" s="7"/>
      <c r="G66" s="77"/>
      <c r="H66" s="77"/>
      <c r="I66" s="115"/>
      <c r="J66" s="116"/>
    </row>
    <row r="67" spans="1:10" s="2" customFormat="1" ht="14.25" thickBot="1" x14ac:dyDescent="0.3">
      <c r="A67" s="69" t="s">
        <v>14</v>
      </c>
      <c r="B67" s="70"/>
      <c r="C67" s="70"/>
      <c r="D67" s="70"/>
      <c r="E67" s="70"/>
      <c r="F67" s="70"/>
      <c r="G67" s="70"/>
      <c r="H67" s="70"/>
      <c r="I67" s="83"/>
      <c r="J67" s="84"/>
    </row>
    <row r="68" spans="1:10" s="2" customFormat="1" x14ac:dyDescent="0.25">
      <c r="A68" s="73"/>
      <c r="B68" s="67"/>
      <c r="C68" s="67"/>
      <c r="D68" s="67"/>
      <c r="E68" s="67"/>
      <c r="F68" s="67"/>
      <c r="G68" s="67"/>
      <c r="H68" s="71"/>
      <c r="I68" s="67"/>
      <c r="J68" s="68"/>
    </row>
    <row r="69" spans="1:10" s="1" customFormat="1" x14ac:dyDescent="0.15">
      <c r="A69" s="28"/>
      <c r="B69" s="28"/>
      <c r="C69" s="28"/>
      <c r="D69" s="28"/>
      <c r="E69" s="28"/>
      <c r="F69" s="28"/>
      <c r="G69" s="28"/>
      <c r="H69" s="28"/>
      <c r="I69" s="28"/>
      <c r="J69" s="28"/>
    </row>
    <row r="70" spans="1:10" s="1" customFormat="1" ht="14.25" thickBot="1" x14ac:dyDescent="0.2">
      <c r="A70" s="27" t="s">
        <v>80</v>
      </c>
      <c r="B70" s="27"/>
      <c r="C70" s="27"/>
      <c r="D70" s="27"/>
      <c r="E70" s="27"/>
      <c r="F70" s="27"/>
      <c r="G70" s="27"/>
      <c r="H70" s="27"/>
      <c r="I70" s="27"/>
      <c r="J70" s="27"/>
    </row>
    <row r="71" spans="1:10" s="2" customFormat="1" x14ac:dyDescent="0.25">
      <c r="A71" s="23" t="s">
        <v>41</v>
      </c>
      <c r="B71" s="31" t="s">
        <v>3</v>
      </c>
      <c r="C71" s="13" t="s">
        <v>32</v>
      </c>
      <c r="D71" s="13" t="s">
        <v>33</v>
      </c>
      <c r="E71" s="80" t="s">
        <v>34</v>
      </c>
      <c r="F71" s="81"/>
      <c r="G71" s="94"/>
      <c r="H71" s="80" t="s">
        <v>71</v>
      </c>
      <c r="I71" s="81"/>
      <c r="J71" s="82"/>
    </row>
    <row r="72" spans="1:10" s="44" customFormat="1" ht="14.25" thickBot="1" x14ac:dyDescent="0.3">
      <c r="A72" s="52" t="s">
        <v>87</v>
      </c>
      <c r="B72" s="53">
        <v>27</v>
      </c>
      <c r="C72" s="54">
        <v>22</v>
      </c>
      <c r="D72" s="54">
        <v>69</v>
      </c>
      <c r="E72" s="95">
        <f>D72/C72</f>
        <v>3.1363636363636362</v>
      </c>
      <c r="F72" s="96"/>
      <c r="G72" s="97"/>
      <c r="H72" s="95">
        <v>3.14</v>
      </c>
      <c r="I72" s="96"/>
      <c r="J72" s="98"/>
    </row>
    <row r="73" spans="1:10" s="1" customFormat="1" x14ac:dyDescent="0.15">
      <c r="A73" s="72" t="s">
        <v>88</v>
      </c>
      <c r="B73" s="28"/>
      <c r="C73" s="28"/>
      <c r="D73" s="28"/>
      <c r="E73" s="28"/>
      <c r="F73" s="28"/>
      <c r="G73" s="28"/>
      <c r="H73" s="28"/>
      <c r="I73" s="28"/>
      <c r="J73" s="28"/>
    </row>
    <row r="74" spans="1:10" s="1" customFormat="1" x14ac:dyDescent="0.15">
      <c r="A74" s="43"/>
      <c r="B74" s="28"/>
      <c r="C74" s="28"/>
      <c r="D74" s="28"/>
      <c r="E74" s="28"/>
      <c r="F74" s="28"/>
      <c r="G74" s="28"/>
      <c r="H74" s="28"/>
      <c r="I74" s="28"/>
      <c r="J74" s="28"/>
    </row>
    <row r="75" spans="1:10" s="1" customFormat="1" ht="14.25" thickBot="1" x14ac:dyDescent="0.2">
      <c r="A75" s="27" t="s">
        <v>35</v>
      </c>
      <c r="B75" s="27"/>
      <c r="C75" s="27"/>
      <c r="D75" s="27"/>
      <c r="E75" s="27"/>
      <c r="F75" s="27"/>
      <c r="G75" s="27"/>
      <c r="H75" s="27"/>
      <c r="I75" s="27"/>
      <c r="J75" s="27"/>
    </row>
    <row r="76" spans="1:10" s="2" customFormat="1" x14ac:dyDescent="0.25">
      <c r="A76" s="23" t="s">
        <v>36</v>
      </c>
      <c r="B76" s="13" t="s">
        <v>37</v>
      </c>
      <c r="C76" s="13" t="s">
        <v>38</v>
      </c>
      <c r="D76" s="13" t="s">
        <v>39</v>
      </c>
      <c r="E76" s="80" t="s">
        <v>40</v>
      </c>
      <c r="F76" s="99"/>
      <c r="G76" s="100"/>
      <c r="H76" s="80" t="s">
        <v>71</v>
      </c>
      <c r="I76" s="81"/>
      <c r="J76" s="82"/>
    </row>
    <row r="77" spans="1:10" s="2" customFormat="1" ht="14.25" thickBot="1" x14ac:dyDescent="0.3">
      <c r="A77" s="75">
        <v>7</v>
      </c>
      <c r="B77" s="76">
        <v>6</v>
      </c>
      <c r="C77" s="76">
        <v>1</v>
      </c>
      <c r="D77" s="55">
        <v>584</v>
      </c>
      <c r="E77" s="90">
        <v>97.3</v>
      </c>
      <c r="F77" s="91"/>
      <c r="G77" s="92"/>
      <c r="H77" s="90">
        <v>95.52</v>
      </c>
      <c r="I77" s="91"/>
      <c r="J77" s="93"/>
    </row>
    <row r="78" spans="1:10" x14ac:dyDescent="0.15">
      <c r="A78" s="74" t="s">
        <v>43</v>
      </c>
    </row>
  </sheetData>
  <mergeCells count="37">
    <mergeCell ref="A1:J1"/>
    <mergeCell ref="F3:J3"/>
    <mergeCell ref="A6:A7"/>
    <mergeCell ref="B6:B7"/>
    <mergeCell ref="C6:F6"/>
    <mergeCell ref="G6:G7"/>
    <mergeCell ref="H6:J6"/>
    <mergeCell ref="C28:F28"/>
    <mergeCell ref="H53:J53"/>
    <mergeCell ref="B56:B57"/>
    <mergeCell ref="C56:F56"/>
    <mergeCell ref="G56:J57"/>
    <mergeCell ref="A28:A29"/>
    <mergeCell ref="B28:B29"/>
    <mergeCell ref="I28:J29"/>
    <mergeCell ref="A50:A51"/>
    <mergeCell ref="H52:J52"/>
    <mergeCell ref="E76:G76"/>
    <mergeCell ref="B50:B51"/>
    <mergeCell ref="A64:A65"/>
    <mergeCell ref="B64:B65"/>
    <mergeCell ref="C64:E64"/>
    <mergeCell ref="I64:J65"/>
    <mergeCell ref="C50:G50"/>
    <mergeCell ref="H50:J51"/>
    <mergeCell ref="A56:A57"/>
    <mergeCell ref="I66:J66"/>
    <mergeCell ref="H76:J76"/>
    <mergeCell ref="I67:J67"/>
    <mergeCell ref="G28:H28"/>
    <mergeCell ref="G60:J60"/>
    <mergeCell ref="E77:G77"/>
    <mergeCell ref="H77:J77"/>
    <mergeCell ref="E71:G71"/>
    <mergeCell ref="H71:J71"/>
    <mergeCell ref="E72:G72"/>
    <mergeCell ref="H72:J72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4" workbookViewId="0">
      <selection activeCell="A30" sqref="A30"/>
    </sheetView>
  </sheetViews>
  <sheetFormatPr defaultRowHeight="13.5" x14ac:dyDescent="0.15"/>
  <sheetData>
    <row r="1" spans="1:1" ht="17.25" x14ac:dyDescent="0.15">
      <c r="A1" s="79">
        <v>2</v>
      </c>
    </row>
    <row r="2" spans="1:1" ht="17.25" x14ac:dyDescent="0.15">
      <c r="A2" s="79">
        <v>3</v>
      </c>
    </row>
    <row r="3" spans="1:1" ht="17.25" x14ac:dyDescent="0.15">
      <c r="A3" s="79">
        <v>4</v>
      </c>
    </row>
    <row r="4" spans="1:1" ht="17.25" x14ac:dyDescent="0.15">
      <c r="A4" s="79">
        <v>4</v>
      </c>
    </row>
    <row r="5" spans="1:1" ht="17.25" x14ac:dyDescent="0.15">
      <c r="A5" s="79">
        <v>3</v>
      </c>
    </row>
    <row r="6" spans="1:1" ht="17.25" x14ac:dyDescent="0.15">
      <c r="A6" s="79">
        <v>6</v>
      </c>
    </row>
    <row r="7" spans="1:1" ht="17.25" x14ac:dyDescent="0.15">
      <c r="A7" s="79">
        <v>1</v>
      </c>
    </row>
    <row r="8" spans="1:1" ht="17.25" x14ac:dyDescent="0.15">
      <c r="A8" s="79">
        <v>1</v>
      </c>
    </row>
    <row r="9" spans="1:1" ht="17.25" x14ac:dyDescent="0.15">
      <c r="A9" s="79">
        <v>3</v>
      </c>
    </row>
    <row r="10" spans="1:1" ht="17.25" x14ac:dyDescent="0.15">
      <c r="A10" s="79">
        <v>8</v>
      </c>
    </row>
    <row r="11" spans="1:1" ht="17.25" x14ac:dyDescent="0.15">
      <c r="A11" s="79">
        <v>2</v>
      </c>
    </row>
    <row r="12" spans="1:1" ht="17.25" x14ac:dyDescent="0.15">
      <c r="A12" s="79">
        <v>2</v>
      </c>
    </row>
    <row r="13" spans="1:1" ht="17.25" x14ac:dyDescent="0.15">
      <c r="A13" s="79">
        <v>1</v>
      </c>
    </row>
    <row r="14" spans="1:1" ht="17.25" x14ac:dyDescent="0.15">
      <c r="A14" s="79">
        <v>1</v>
      </c>
    </row>
    <row r="15" spans="1:1" ht="17.25" x14ac:dyDescent="0.15">
      <c r="A15" s="79">
        <v>1</v>
      </c>
    </row>
    <row r="16" spans="1:1" ht="17.25" x14ac:dyDescent="0.15">
      <c r="A16" s="79">
        <v>2</v>
      </c>
    </row>
    <row r="17" spans="1:1" ht="17.25" x14ac:dyDescent="0.15">
      <c r="A17" s="79">
        <v>2</v>
      </c>
    </row>
    <row r="18" spans="1:1" ht="17.25" x14ac:dyDescent="0.15">
      <c r="A18" s="79">
        <v>2</v>
      </c>
    </row>
    <row r="19" spans="1:1" ht="17.25" x14ac:dyDescent="0.15">
      <c r="A19" s="79">
        <v>2</v>
      </c>
    </row>
    <row r="20" spans="1:1" ht="17.25" x14ac:dyDescent="0.15">
      <c r="A20" s="79">
        <v>2</v>
      </c>
    </row>
    <row r="21" spans="1:1" ht="17.25" x14ac:dyDescent="0.15">
      <c r="A21" s="79">
        <v>3</v>
      </c>
    </row>
    <row r="22" spans="1:1" ht="17.25" x14ac:dyDescent="0.15">
      <c r="A22" s="79">
        <v>2</v>
      </c>
    </row>
    <row r="23" spans="1:1" ht="17.25" x14ac:dyDescent="0.15">
      <c r="A23" s="79">
        <v>1</v>
      </c>
    </row>
    <row r="24" spans="1:1" ht="17.25" x14ac:dyDescent="0.15">
      <c r="A24" s="79">
        <v>1</v>
      </c>
    </row>
    <row r="25" spans="1:1" ht="17.25" x14ac:dyDescent="0.15">
      <c r="A25" s="79">
        <v>3</v>
      </c>
    </row>
    <row r="26" spans="1:1" ht="17.25" x14ac:dyDescent="0.15">
      <c r="A26" s="79">
        <v>1</v>
      </c>
    </row>
    <row r="27" spans="1:1" ht="17.25" x14ac:dyDescent="0.15">
      <c r="A27" s="79">
        <v>4</v>
      </c>
    </row>
    <row r="28" spans="1:1" ht="17.25" x14ac:dyDescent="0.15">
      <c r="A28" s="79">
        <v>3</v>
      </c>
    </row>
    <row r="29" spans="1:1" ht="17.25" x14ac:dyDescent="0.15">
      <c r="A29" s="79">
        <v>3</v>
      </c>
    </row>
    <row r="30" spans="1:1" x14ac:dyDescent="0.15">
      <c r="A30">
        <f>SUM(A1:A29)</f>
        <v>73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201412</vt:lpstr>
      <vt:lpstr>Sheet1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2014-02-07T06:40:13Z</cp:lastPrinted>
  <dcterms:created xsi:type="dcterms:W3CDTF">2005-05-31T05:00:15Z</dcterms:created>
  <dcterms:modified xsi:type="dcterms:W3CDTF">2023-06-08T08:06:06Z</dcterms:modified>
</cp:coreProperties>
</file>