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1" sheetId="17" r:id="rId1"/>
  </sheets>
  <calcPr calcId="162913"/>
</workbook>
</file>

<file path=xl/calcChain.xml><?xml version="1.0" encoding="utf-8"?>
<calcChain xmlns="http://schemas.openxmlformats.org/spreadsheetml/2006/main">
  <c r="E55" i="17" l="1"/>
  <c r="H55" i="17" s="1"/>
  <c r="I16" i="17"/>
  <c r="J16" i="17"/>
  <c r="H16" i="17"/>
  <c r="B14" i="17"/>
  <c r="E51" i="17"/>
  <c r="H51" i="17" s="1"/>
  <c r="B32" i="17"/>
  <c r="B33" i="17" s="1"/>
  <c r="I47" i="17"/>
  <c r="H47" i="17"/>
  <c r="G47" i="17"/>
  <c r="F47" i="17"/>
  <c r="E47" i="17"/>
  <c r="D47" i="17"/>
  <c r="C47" i="17"/>
  <c r="B46" i="17"/>
  <c r="B47" i="17" s="1"/>
  <c r="B23" i="17"/>
  <c r="C9" i="17"/>
  <c r="C16" i="17" s="1"/>
  <c r="B9" i="17"/>
  <c r="B10" i="17"/>
  <c r="C10" i="17"/>
  <c r="B8" i="17"/>
  <c r="B16" i="17" s="1"/>
  <c r="C8" i="17"/>
  <c r="B11" i="17"/>
  <c r="C11" i="17"/>
  <c r="B12" i="17"/>
  <c r="C12" i="17"/>
  <c r="B13" i="17"/>
  <c r="C13" i="17"/>
  <c r="C14" i="17"/>
  <c r="B15" i="17"/>
  <c r="C15" i="17"/>
  <c r="D16" i="17"/>
  <c r="E16" i="17"/>
  <c r="F16" i="17"/>
  <c r="G16" i="17"/>
  <c r="B22" i="17"/>
  <c r="B24" i="17"/>
  <c r="B25" i="17"/>
  <c r="B26" i="17"/>
  <c r="C27" i="17"/>
  <c r="B27" i="17"/>
</calcChain>
</file>

<file path=xl/sharedStrings.xml><?xml version="1.0" encoding="utf-8"?>
<sst xmlns="http://schemas.openxmlformats.org/spreadsheetml/2006/main" count="105" uniqueCount="88">
  <si>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</si>
  <si>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</si>
  <si>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</si>
  <si>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</si>
  <si>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</si>
  <si>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</si>
  <si>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</si>
  <si>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</si>
  <si>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</si>
  <si>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</si>
  <si>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</si>
  <si>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</si>
  <si>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</si>
  <si>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</si>
  <si>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</si>
  <si>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</si>
  <si>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</si>
  <si>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</si>
  <si>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</si>
  <si>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</si>
  <si>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</si>
  <si>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</si>
  <si>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</si>
  <si>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</si>
  <si>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</si>
  <si>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</si>
  <si>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</si>
  <si>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</si>
  <si>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</si>
  <si>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</si>
  <si>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</si>
  <si>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</si>
  <si>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</si>
  <si>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</si>
  <si>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</si>
  <si>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</si>
  <si>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</si>
  <si>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</si>
  <si>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</si>
  <si>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</si>
  <si>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</si>
  <si>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</si>
  <si>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</si>
  <si>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</si>
  <si>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</si>
  <si>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</si>
  <si>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</si>
  <si>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</si>
  <si>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(기준일:'13.01.01 ~ 01.31)</t>
    <phoneticPr fontId="1" type="noConversion"/>
  </si>
  <si>
    <t>2013년 누계평균</t>
    <phoneticPr fontId="1" type="noConversion"/>
  </si>
  <si>
    <t>부서명</t>
    <phoneticPr fontId="1" type="noConversion"/>
  </si>
  <si>
    <t>신청건수</t>
    <phoneticPr fontId="1" type="noConversion"/>
  </si>
  <si>
    <t>처리결과통지일</t>
    <phoneticPr fontId="1" type="noConversion"/>
  </si>
  <si>
    <t>연장통지여부</t>
    <phoneticPr fontId="1" type="noConversion"/>
  </si>
  <si>
    <t>미통보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</si>
  <si>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</si>
  <si>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</si>
  <si>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</si>
  <si>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취하</t>
    <phoneticPr fontId="1" type="noConversion"/>
  </si>
  <si>
    <t>7일이내
사유통지</t>
    <phoneticPr fontId="1" type="noConversion"/>
  </si>
  <si>
    <t>7일초과
사유통지</t>
    <phoneticPr fontId="1" type="noConversion"/>
  </si>
  <si>
    <t>합 계</t>
    <phoneticPr fontId="1" type="noConversion"/>
  </si>
  <si>
    <t>기술본부</t>
    <phoneticPr fontId="1" type="noConversion"/>
  </si>
  <si>
    <t>건설본부</t>
    <phoneticPr fontId="1" type="noConversion"/>
  </si>
  <si>
    <t>경영지원본부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</si>
  <si>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</si>
  <si>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</si>
  <si>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</si>
  <si>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</si>
  <si>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</si>
  <si>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</si>
  <si>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계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</si>
  <si>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</si>
  <si>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</si>
  <si>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</si>
  <si>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</si>
  <si>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</si>
  <si>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</si>
  <si>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</si>
  <si>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</si>
  <si>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>한국철도공사</t>
    <phoneticPr fontId="1" type="noConversion"/>
  </si>
  <si>
    <t xml:space="preserve"> (3) 타기관 이송소요시간</t>
    <phoneticPr fontId="1" type="noConversion"/>
  </si>
  <si>
    <t>1월</t>
    <phoneticPr fontId="1" type="noConversion"/>
  </si>
  <si>
    <t xml:space="preserve"> (5) 이의신청 처리현황</t>
    <phoneticPr fontId="1" type="noConversion"/>
  </si>
  <si>
    <t>(1)</t>
    <phoneticPr fontId="1" type="noConversion"/>
  </si>
  <si>
    <t>(1)</t>
    <phoneticPr fontId="1" type="noConversion"/>
  </si>
  <si>
    <t>(2)</t>
    <phoneticPr fontId="1" type="noConversion"/>
  </si>
  <si>
    <t>(2)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</si>
</sst>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3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56"/>
  <sheetViews>
    <sheetView tabSelected="1" zoomScaleNormal="100" workbookViewId="0">
      <selection activeCell="L13" sqref="L13:L14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46</v>
      </c>
      <c r="B3" s="57"/>
      <c r="C3" s="57"/>
      <c r="D3" s="57"/>
      <c r="E3" s="57"/>
      <c r="F3" s="93" t="s">
        <v>48</v>
      </c>
      <c r="G3" s="94"/>
      <c r="H3" s="94"/>
      <c r="I3" s="94"/>
      <c r="J3" s="94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1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68" t="s">
        <v>2</v>
      </c>
      <c r="B6" s="70" t="s">
        <v>3</v>
      </c>
      <c r="C6" s="72" t="s">
        <v>4</v>
      </c>
      <c r="D6" s="73"/>
      <c r="E6" s="73"/>
      <c r="F6" s="89"/>
      <c r="G6" s="90" t="s">
        <v>5</v>
      </c>
      <c r="H6" s="72" t="s">
        <v>6</v>
      </c>
      <c r="I6" s="91"/>
      <c r="J6" s="92"/>
    </row>
    <row r="7" spans="1:10" s="2" customFormat="1" x14ac:dyDescent="0.25">
      <c r="A7" s="69"/>
      <c r="B7" s="71"/>
      <c r="C7" s="3" t="s">
        <v>7</v>
      </c>
      <c r="D7" s="3" t="s">
        <v>8</v>
      </c>
      <c r="E7" s="3" t="s">
        <v>9</v>
      </c>
      <c r="F7" s="3" t="s">
        <v>10</v>
      </c>
      <c r="G7" s="71"/>
      <c r="H7" s="3" t="s">
        <v>11</v>
      </c>
      <c r="I7" s="3" t="s">
        <v>12</v>
      </c>
      <c r="J7" s="4" t="s">
        <v>13</v>
      </c>
    </row>
    <row r="8" spans="1:10" s="2" customFormat="1" x14ac:dyDescent="0.25">
      <c r="A8" s="5" t="s">
        <v>64</v>
      </c>
      <c r="B8" s="6">
        <f>SUM(D8:J8)</f>
        <v>1</v>
      </c>
      <c r="C8" s="7">
        <f>SUM(D8:F8)</f>
        <v>0</v>
      </c>
      <c r="D8" s="7"/>
      <c r="E8" s="7"/>
      <c r="F8" s="7"/>
      <c r="G8" s="6"/>
      <c r="H8" s="7">
        <v>1</v>
      </c>
      <c r="I8" s="7"/>
      <c r="J8" s="8"/>
    </row>
    <row r="9" spans="1:10" s="2" customFormat="1" x14ac:dyDescent="0.25">
      <c r="A9" s="5" t="s">
        <v>69</v>
      </c>
      <c r="B9" s="6">
        <f>SUM(D9:J9)</f>
        <v>1</v>
      </c>
      <c r="C9" s="7">
        <f>SUM(D9:F9)</f>
        <v>0</v>
      </c>
      <c r="D9" s="7"/>
      <c r="E9" s="7"/>
      <c r="F9" s="7"/>
      <c r="G9" s="6"/>
      <c r="H9" s="7">
        <v>1</v>
      </c>
      <c r="I9" s="7"/>
      <c r="J9" s="8"/>
    </row>
    <row r="10" spans="1:10" s="2" customFormat="1" x14ac:dyDescent="0.25">
      <c r="A10" s="5" t="s">
        <v>63</v>
      </c>
      <c r="B10" s="6">
        <f t="shared" ref="B10:B15" si="0">SUM(D10:J10)</f>
        <v>2</v>
      </c>
      <c r="C10" s="7">
        <f t="shared" ref="C10:C15" si="1">SUM(D10:F10)</f>
        <v>2</v>
      </c>
      <c r="D10" s="7">
        <v>1</v>
      </c>
      <c r="E10" s="7">
        <v>1</v>
      </c>
      <c r="F10" s="7"/>
      <c r="G10" s="6"/>
      <c r="H10" s="7"/>
      <c r="I10" s="7"/>
      <c r="J10" s="8"/>
    </row>
    <row r="11" spans="1:10" s="2" customFormat="1" x14ac:dyDescent="0.25">
      <c r="A11" s="5" t="s">
        <v>62</v>
      </c>
      <c r="B11" s="6">
        <f t="shared" si="0"/>
        <v>1</v>
      </c>
      <c r="C11" s="7">
        <f t="shared" si="1"/>
        <v>1</v>
      </c>
      <c r="D11" s="7"/>
      <c r="E11" s="7">
        <v>1</v>
      </c>
      <c r="F11" s="7"/>
      <c r="G11" s="6"/>
      <c r="H11" s="7"/>
      <c r="I11" s="7"/>
      <c r="J11" s="8"/>
    </row>
    <row r="12" spans="1:10" s="2" customFormat="1" x14ac:dyDescent="0.25">
      <c r="A12" s="5" t="s">
        <v>66</v>
      </c>
      <c r="B12" s="6">
        <f t="shared" si="0"/>
        <v>1</v>
      </c>
      <c r="C12" s="7">
        <f t="shared" si="1"/>
        <v>0</v>
      </c>
      <c r="D12" s="7"/>
      <c r="E12" s="9"/>
      <c r="F12" s="7"/>
      <c r="G12" s="6"/>
      <c r="H12" s="7">
        <v>1</v>
      </c>
      <c r="I12" s="7"/>
      <c r="J12" s="8"/>
    </row>
    <row r="13" spans="1:10" s="2" customFormat="1" x14ac:dyDescent="0.25">
      <c r="A13" s="5" t="s">
        <v>65</v>
      </c>
      <c r="B13" s="6">
        <f t="shared" si="0"/>
        <v>2</v>
      </c>
      <c r="C13" s="7">
        <f t="shared" si="1"/>
        <v>1</v>
      </c>
      <c r="D13" s="7">
        <v>1</v>
      </c>
      <c r="E13" s="7"/>
      <c r="F13" s="7"/>
      <c r="G13" s="6"/>
      <c r="H13" s="7"/>
      <c r="I13" s="7"/>
      <c r="J13" s="11">
        <v>1</v>
      </c>
    </row>
    <row r="14" spans="1:10" s="2" customFormat="1" x14ac:dyDescent="0.25">
      <c r="A14" s="10" t="s">
        <v>67</v>
      </c>
      <c r="B14" s="6">
        <f>SUM(D14:J14)</f>
        <v>1</v>
      </c>
      <c r="C14" s="7">
        <f t="shared" si="1"/>
        <v>1</v>
      </c>
      <c r="D14" s="7">
        <v>1</v>
      </c>
      <c r="E14" s="7"/>
      <c r="F14" s="7"/>
      <c r="G14" s="12"/>
      <c r="H14" s="7"/>
      <c r="I14" s="7"/>
      <c r="J14" s="8"/>
    </row>
    <row r="15" spans="1:10" s="2" customFormat="1" x14ac:dyDescent="0.25">
      <c r="A15" s="10" t="s">
        <v>68</v>
      </c>
      <c r="B15" s="6">
        <f t="shared" si="0"/>
        <v>4</v>
      </c>
      <c r="C15" s="7">
        <f t="shared" si="1"/>
        <v>4</v>
      </c>
      <c r="D15" s="7">
        <v>4</v>
      </c>
      <c r="E15" s="7"/>
      <c r="F15" s="7"/>
      <c r="G15" s="12"/>
      <c r="H15" s="7"/>
      <c r="I15" s="7"/>
      <c r="J15" s="8"/>
    </row>
    <row r="16" spans="1:10" s="2" customFormat="1" ht="14.25" thickBot="1" x14ac:dyDescent="0.3">
      <c r="A16" s="13" t="s">
        <v>14</v>
      </c>
      <c r="B16" s="14">
        <f>SUM(B8:B15)</f>
        <v>13</v>
      </c>
      <c r="C16" s="14">
        <f>SUM(C8:C15)</f>
        <v>9</v>
      </c>
      <c r="D16" s="14">
        <f>SUM(D10:D15)</f>
        <v>7</v>
      </c>
      <c r="E16" s="14">
        <f>SUM(E10:E15)</f>
        <v>2</v>
      </c>
      <c r="F16" s="14">
        <f>SUM(F10:F15)</f>
        <v>0</v>
      </c>
      <c r="G16" s="14">
        <f>SUM(G10:G15)</f>
        <v>0</v>
      </c>
      <c r="H16" s="14">
        <f>SUM(H8:H15)</f>
        <v>3</v>
      </c>
      <c r="I16" s="14">
        <f>SUM(I8:I15)</f>
        <v>0</v>
      </c>
      <c r="J16" s="15">
        <f>SUM(J8:J15)</f>
        <v>1</v>
      </c>
    </row>
    <row r="17" spans="1:10" s="2" customFormat="1" x14ac:dyDescent="0.25">
      <c r="A17" s="53" t="s">
        <v>15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s="1" customForma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s="1" customFormat="1" ht="14.25" thickBot="1" x14ac:dyDescent="0.2">
      <c r="A19" s="42" t="s">
        <v>16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s="2" customFormat="1" x14ac:dyDescent="0.25">
      <c r="A20" s="68" t="s">
        <v>2</v>
      </c>
      <c r="B20" s="70" t="s">
        <v>17</v>
      </c>
      <c r="C20" s="72" t="s">
        <v>18</v>
      </c>
      <c r="D20" s="73"/>
      <c r="E20" s="74"/>
      <c r="F20" s="17"/>
      <c r="G20" s="17" t="s">
        <v>19</v>
      </c>
      <c r="H20" s="17"/>
      <c r="I20" s="75" t="s">
        <v>20</v>
      </c>
      <c r="J20" s="76"/>
    </row>
    <row r="21" spans="1:10" s="2" customFormat="1" x14ac:dyDescent="0.25">
      <c r="A21" s="69"/>
      <c r="B21" s="71"/>
      <c r="C21" s="3" t="s">
        <v>21</v>
      </c>
      <c r="D21" s="3" t="s">
        <v>22</v>
      </c>
      <c r="E21" s="3" t="s">
        <v>23</v>
      </c>
      <c r="F21" s="3" t="s">
        <v>24</v>
      </c>
      <c r="G21" s="3" t="s">
        <v>22</v>
      </c>
      <c r="H21" s="3" t="s">
        <v>25</v>
      </c>
      <c r="I21" s="77"/>
      <c r="J21" s="78"/>
    </row>
    <row r="22" spans="1:10" s="2" customFormat="1" x14ac:dyDescent="0.25">
      <c r="A22" s="5" t="s">
        <v>63</v>
      </c>
      <c r="B22" s="6">
        <f>SUM(C22:J22)</f>
        <v>2</v>
      </c>
      <c r="C22" s="6">
        <v>2</v>
      </c>
      <c r="D22" s="18"/>
      <c r="E22" s="18"/>
      <c r="F22" s="18"/>
      <c r="G22" s="18"/>
      <c r="H22" s="18"/>
      <c r="I22" s="19"/>
      <c r="J22" s="20"/>
    </row>
    <row r="23" spans="1:10" s="2" customFormat="1" x14ac:dyDescent="0.25">
      <c r="A23" s="5" t="s">
        <v>62</v>
      </c>
      <c r="B23" s="6">
        <f>SUM(C23:J23)</f>
        <v>1</v>
      </c>
      <c r="C23" s="6">
        <v>1</v>
      </c>
      <c r="D23" s="18"/>
      <c r="E23" s="18"/>
      <c r="F23" s="18"/>
      <c r="G23" s="18"/>
      <c r="H23" s="18"/>
      <c r="I23" s="19"/>
      <c r="J23" s="20"/>
    </row>
    <row r="24" spans="1:10" s="2" customFormat="1" x14ac:dyDescent="0.25">
      <c r="A24" s="5" t="s">
        <v>65</v>
      </c>
      <c r="B24" s="6">
        <f>SUM(C24:J24)</f>
        <v>1</v>
      </c>
      <c r="C24" s="7">
        <v>1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10" t="s">
        <v>67</v>
      </c>
      <c r="B25" s="6">
        <f>SUM(C25:J25)</f>
        <v>1</v>
      </c>
      <c r="C25" s="7">
        <v>1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10" t="s">
        <v>68</v>
      </c>
      <c r="B26" s="6">
        <f>SUM(C26:J26)</f>
        <v>4</v>
      </c>
      <c r="C26" s="7">
        <v>4</v>
      </c>
      <c r="D26" s="18"/>
      <c r="E26" s="18"/>
      <c r="F26" s="18"/>
      <c r="G26" s="18"/>
      <c r="H26" s="18"/>
      <c r="I26" s="19"/>
      <c r="J26" s="20"/>
    </row>
    <row r="27" spans="1:10" s="2" customFormat="1" ht="14.25" thickBot="1" x14ac:dyDescent="0.3">
      <c r="A27" s="13" t="s">
        <v>14</v>
      </c>
      <c r="B27" s="14">
        <f>SUM(B22:B26)</f>
        <v>9</v>
      </c>
      <c r="C27" s="14">
        <f>SUM(C22:C26)</f>
        <v>9</v>
      </c>
      <c r="D27" s="14"/>
      <c r="E27" s="14"/>
      <c r="F27" s="14"/>
      <c r="G27" s="14"/>
      <c r="H27" s="14"/>
      <c r="I27" s="21"/>
      <c r="J27" s="22"/>
    </row>
    <row r="28" spans="1:10" s="1" customFormat="1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s="1" customFormat="1" ht="14.25" thickBot="1" x14ac:dyDescent="0.2">
      <c r="A29" s="42" t="s">
        <v>81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s="60" customFormat="1" x14ac:dyDescent="0.25">
      <c r="A30" s="79" t="s">
        <v>70</v>
      </c>
      <c r="B30" s="81" t="s">
        <v>71</v>
      </c>
      <c r="C30" s="81" t="s">
        <v>72</v>
      </c>
      <c r="D30" s="81"/>
      <c r="E30" s="81"/>
      <c r="F30" s="81"/>
      <c r="G30" s="81"/>
      <c r="H30" s="81" t="s">
        <v>73</v>
      </c>
      <c r="I30" s="83"/>
      <c r="J30" s="84"/>
    </row>
    <row r="31" spans="1:10" s="60" customFormat="1" x14ac:dyDescent="0.25">
      <c r="A31" s="80"/>
      <c r="B31" s="82"/>
      <c r="C31" s="61" t="s">
        <v>74</v>
      </c>
      <c r="D31" s="61" t="s">
        <v>75</v>
      </c>
      <c r="E31" s="61" t="s">
        <v>76</v>
      </c>
      <c r="F31" s="61" t="s">
        <v>77</v>
      </c>
      <c r="G31" s="61" t="s">
        <v>78</v>
      </c>
      <c r="H31" s="82"/>
      <c r="I31" s="85"/>
      <c r="J31" s="86"/>
    </row>
    <row r="32" spans="1:10" s="60" customFormat="1" x14ac:dyDescent="0.25">
      <c r="A32" s="65" t="s">
        <v>80</v>
      </c>
      <c r="B32" s="62">
        <f>C32+D32+E32+F32+G32</f>
        <v>1</v>
      </c>
      <c r="C32" s="62">
        <v>1</v>
      </c>
      <c r="D32" s="62"/>
      <c r="E32" s="62"/>
      <c r="F32" s="62"/>
      <c r="G32" s="62"/>
      <c r="H32" s="102"/>
      <c r="I32" s="103"/>
      <c r="J32" s="104"/>
    </row>
    <row r="33" spans="1:10" s="60" customFormat="1" ht="14.25" thickBot="1" x14ac:dyDescent="0.3">
      <c r="A33" s="63" t="s">
        <v>79</v>
      </c>
      <c r="B33" s="64">
        <f>B32</f>
        <v>1</v>
      </c>
      <c r="C33" s="64"/>
      <c r="D33" s="64"/>
      <c r="E33" s="64"/>
      <c r="F33" s="64"/>
      <c r="G33" s="64"/>
      <c r="H33" s="99"/>
      <c r="I33" s="100"/>
      <c r="J33" s="101"/>
    </row>
    <row r="34" spans="1:10" s="1" customFormat="1" x14ac:dyDescent="0.15">
      <c r="A34" s="44"/>
      <c r="B34" s="44"/>
      <c r="C34" s="44"/>
      <c r="D34" s="44"/>
      <c r="E34" s="44"/>
      <c r="F34" s="44"/>
      <c r="G34" s="44"/>
      <c r="H34" s="45"/>
      <c r="I34" s="45"/>
      <c r="J34" s="45"/>
    </row>
    <row r="35" spans="1:10" s="1" customFormat="1" ht="14.25" thickBot="1" x14ac:dyDescent="0.2">
      <c r="A35" s="42" t="s">
        <v>26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s="2" customFormat="1" x14ac:dyDescent="0.25">
      <c r="A36" s="68" t="s">
        <v>2</v>
      </c>
      <c r="B36" s="95" t="s">
        <v>27</v>
      </c>
      <c r="C36" s="72" t="s">
        <v>28</v>
      </c>
      <c r="D36" s="73"/>
      <c r="E36" s="73"/>
      <c r="F36" s="89"/>
      <c r="G36" s="75" t="s">
        <v>29</v>
      </c>
      <c r="H36" s="97"/>
      <c r="I36" s="97"/>
      <c r="J36" s="76"/>
    </row>
    <row r="37" spans="1:10" s="2" customFormat="1" ht="27" x14ac:dyDescent="0.25">
      <c r="A37" s="69"/>
      <c r="B37" s="96"/>
      <c r="C37" s="24" t="s">
        <v>30</v>
      </c>
      <c r="D37" s="25" t="s">
        <v>31</v>
      </c>
      <c r="E37" s="25" t="s">
        <v>32</v>
      </c>
      <c r="F37" s="25" t="s">
        <v>33</v>
      </c>
      <c r="G37" s="77"/>
      <c r="H37" s="98"/>
      <c r="I37" s="98"/>
      <c r="J37" s="78"/>
    </row>
    <row r="38" spans="1:10" s="2" customFormat="1" x14ac:dyDescent="0.25">
      <c r="A38" s="5" t="s">
        <v>63</v>
      </c>
      <c r="B38" s="26" t="s">
        <v>84</v>
      </c>
      <c r="C38" s="27" t="s">
        <v>85</v>
      </c>
      <c r="D38" s="28"/>
      <c r="E38" s="28"/>
      <c r="F38" s="29"/>
      <c r="G38" s="30"/>
      <c r="H38" s="31"/>
      <c r="I38" s="31"/>
      <c r="J38" s="32"/>
    </row>
    <row r="39" spans="1:10" s="2" customFormat="1" x14ac:dyDescent="0.25">
      <c r="A39" s="5" t="s">
        <v>62</v>
      </c>
      <c r="B39" s="26" t="s">
        <v>85</v>
      </c>
      <c r="C39" s="27" t="s">
        <v>85</v>
      </c>
      <c r="D39" s="28"/>
      <c r="E39" s="28"/>
      <c r="F39" s="29"/>
      <c r="G39" s="30"/>
      <c r="H39" s="31"/>
      <c r="I39" s="31"/>
      <c r="J39" s="32"/>
    </row>
    <row r="40" spans="1:10" s="2" customFormat="1" ht="14.25" thickBot="1" x14ac:dyDescent="0.3">
      <c r="A40" s="13" t="s">
        <v>14</v>
      </c>
      <c r="B40" s="33" t="s">
        <v>86</v>
      </c>
      <c r="C40" s="33" t="s">
        <v>87</v>
      </c>
      <c r="D40" s="14"/>
      <c r="E40" s="14"/>
      <c r="F40" s="34"/>
      <c r="G40" s="35"/>
      <c r="H40" s="36"/>
      <c r="I40" s="36"/>
      <c r="J40" s="37"/>
    </row>
    <row r="41" spans="1:10" s="2" customFormat="1" x14ac:dyDescent="0.25">
      <c r="A41" s="52" t="s">
        <v>34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s="1" customForma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 s="1" customFormat="1" ht="14.25" thickBot="1" x14ac:dyDescent="0.2">
      <c r="A43" s="42" t="s">
        <v>83</v>
      </c>
      <c r="B43" s="42"/>
      <c r="C43" s="42"/>
      <c r="D43" s="42"/>
      <c r="E43" s="42"/>
      <c r="F43" s="42"/>
      <c r="G43" s="42"/>
      <c r="H43" s="42"/>
      <c r="I43" s="42"/>
      <c r="J43" s="42"/>
    </row>
    <row r="44" spans="1:10" s="2" customFormat="1" x14ac:dyDescent="0.25">
      <c r="A44" s="68" t="s">
        <v>50</v>
      </c>
      <c r="B44" s="70" t="s">
        <v>51</v>
      </c>
      <c r="C44" s="72" t="s">
        <v>52</v>
      </c>
      <c r="D44" s="73"/>
      <c r="E44" s="74"/>
      <c r="F44" s="17"/>
      <c r="G44" s="17" t="s">
        <v>53</v>
      </c>
      <c r="H44" s="17"/>
      <c r="I44" s="75" t="s">
        <v>54</v>
      </c>
      <c r="J44" s="76"/>
    </row>
    <row r="45" spans="1:10" s="2" customFormat="1" ht="27" x14ac:dyDescent="0.25">
      <c r="A45" s="69"/>
      <c r="B45" s="71"/>
      <c r="C45" s="3" t="s">
        <v>55</v>
      </c>
      <c r="D45" s="3" t="s">
        <v>56</v>
      </c>
      <c r="E45" s="3" t="s">
        <v>57</v>
      </c>
      <c r="F45" s="3" t="s">
        <v>58</v>
      </c>
      <c r="G45" s="59" t="s">
        <v>59</v>
      </c>
      <c r="H45" s="59" t="s">
        <v>60</v>
      </c>
      <c r="I45" s="77"/>
      <c r="J45" s="78"/>
    </row>
    <row r="46" spans="1:10" s="2" customFormat="1" x14ac:dyDescent="0.25">
      <c r="A46" s="5" t="s">
        <v>62</v>
      </c>
      <c r="B46" s="6">
        <f>SUM(C46:J46)</f>
        <v>1</v>
      </c>
      <c r="C46" s="6"/>
      <c r="D46" s="18">
        <v>1</v>
      </c>
      <c r="E46" s="18"/>
      <c r="F46" s="18"/>
      <c r="G46" s="18"/>
      <c r="H46" s="18"/>
      <c r="I46" s="19"/>
      <c r="J46" s="20"/>
    </row>
    <row r="47" spans="1:10" s="2" customFormat="1" ht="14.25" thickBot="1" x14ac:dyDescent="0.3">
      <c r="A47" s="13" t="s">
        <v>61</v>
      </c>
      <c r="B47" s="14">
        <f t="shared" ref="B47:I47" si="2">SUM(B46:B46)</f>
        <v>1</v>
      </c>
      <c r="C47" s="14">
        <f t="shared" si="2"/>
        <v>0</v>
      </c>
      <c r="D47" s="14">
        <f t="shared" si="2"/>
        <v>1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66">
        <f t="shared" si="2"/>
        <v>0</v>
      </c>
      <c r="J47" s="67"/>
    </row>
    <row r="48" spans="1:10" s="1" customForma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 s="1" customFormat="1" ht="14.25" thickBot="1" x14ac:dyDescent="0.2">
      <c r="A49" s="42" t="s">
        <v>35</v>
      </c>
      <c r="B49" s="42"/>
      <c r="C49" s="42"/>
      <c r="D49" s="42"/>
      <c r="E49" s="42"/>
      <c r="F49" s="42"/>
      <c r="G49" s="42"/>
      <c r="H49" s="42"/>
      <c r="I49" s="42"/>
      <c r="J49" s="42"/>
    </row>
    <row r="50" spans="1:10" s="2" customFormat="1" x14ac:dyDescent="0.25">
      <c r="A50" s="38" t="s">
        <v>45</v>
      </c>
      <c r="B50" s="46" t="s">
        <v>3</v>
      </c>
      <c r="C50" s="17" t="s">
        <v>36</v>
      </c>
      <c r="D50" s="17" t="s">
        <v>37</v>
      </c>
      <c r="E50" s="109" t="s">
        <v>38</v>
      </c>
      <c r="F50" s="91"/>
      <c r="G50" s="74"/>
      <c r="H50" s="109" t="s">
        <v>49</v>
      </c>
      <c r="I50" s="91"/>
      <c r="J50" s="92"/>
    </row>
    <row r="51" spans="1:10" s="2" customFormat="1" ht="14.25" thickBot="1" x14ac:dyDescent="0.3">
      <c r="A51" s="49" t="s">
        <v>82</v>
      </c>
      <c r="B51" s="47">
        <v>13</v>
      </c>
      <c r="C51" s="48">
        <v>9</v>
      </c>
      <c r="D51" s="48">
        <v>25</v>
      </c>
      <c r="E51" s="110">
        <f>D51/C51</f>
        <v>2.7777777777777777</v>
      </c>
      <c r="F51" s="111"/>
      <c r="G51" s="113"/>
      <c r="H51" s="110">
        <f>E51</f>
        <v>2.7777777777777777</v>
      </c>
      <c r="I51" s="111"/>
      <c r="J51" s="112"/>
    </row>
    <row r="52" spans="1:10" s="1" customForma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s="1" customFormat="1" ht="14.25" thickBot="1" x14ac:dyDescent="0.2">
      <c r="A53" s="42" t="s">
        <v>39</v>
      </c>
      <c r="B53" s="42"/>
      <c r="C53" s="42"/>
      <c r="D53" s="42"/>
      <c r="E53" s="42"/>
      <c r="F53" s="42"/>
      <c r="G53" s="42"/>
      <c r="H53" s="42"/>
      <c r="I53" s="42"/>
      <c r="J53" s="42"/>
    </row>
    <row r="54" spans="1:10" s="2" customFormat="1" x14ac:dyDescent="0.25">
      <c r="A54" s="38" t="s">
        <v>40</v>
      </c>
      <c r="B54" s="17" t="s">
        <v>41</v>
      </c>
      <c r="C54" s="17" t="s">
        <v>42</v>
      </c>
      <c r="D54" s="17" t="s">
        <v>43</v>
      </c>
      <c r="E54" s="109" t="s">
        <v>44</v>
      </c>
      <c r="F54" s="114"/>
      <c r="G54" s="115"/>
      <c r="H54" s="109" t="s">
        <v>49</v>
      </c>
      <c r="I54" s="91"/>
      <c r="J54" s="92"/>
    </row>
    <row r="55" spans="1:10" s="2" customFormat="1" ht="14.25" thickBot="1" x14ac:dyDescent="0.3">
      <c r="A55" s="50">
        <v>7</v>
      </c>
      <c r="B55" s="51">
        <v>7</v>
      </c>
      <c r="C55" s="51">
        <v>0</v>
      </c>
      <c r="D55" s="51">
        <v>622</v>
      </c>
      <c r="E55" s="105">
        <f>D55/B55</f>
        <v>88.857142857142861</v>
      </c>
      <c r="F55" s="106"/>
      <c r="G55" s="107"/>
      <c r="H55" s="105">
        <f>E55</f>
        <v>88.857142857142861</v>
      </c>
      <c r="I55" s="106"/>
      <c r="J55" s="108"/>
    </row>
    <row r="56" spans="1:10" x14ac:dyDescent="0.15">
      <c r="A56" s="53" t="s">
        <v>47</v>
      </c>
    </row>
  </sheetData>
  <mergeCells count="34">
    <mergeCell ref="E55:G55"/>
    <mergeCell ref="H55:J55"/>
    <mergeCell ref="E50:G50"/>
    <mergeCell ref="H50:J50"/>
    <mergeCell ref="H51:J51"/>
    <mergeCell ref="E51:G51"/>
    <mergeCell ref="E54:G54"/>
    <mergeCell ref="H54:J54"/>
    <mergeCell ref="C20:E20"/>
    <mergeCell ref="I20:J21"/>
    <mergeCell ref="A36:A37"/>
    <mergeCell ref="B36:B37"/>
    <mergeCell ref="C36:F36"/>
    <mergeCell ref="G36:J37"/>
    <mergeCell ref="H33:J33"/>
    <mergeCell ref="H32:J32"/>
    <mergeCell ref="A20:A21"/>
    <mergeCell ref="B20:B21"/>
    <mergeCell ref="A1:J1"/>
    <mergeCell ref="A6:A7"/>
    <mergeCell ref="B6:B7"/>
    <mergeCell ref="C6:F6"/>
    <mergeCell ref="G6:G7"/>
    <mergeCell ref="H6:J6"/>
    <mergeCell ref="F3:J3"/>
    <mergeCell ref="I47:J47"/>
    <mergeCell ref="A44:A45"/>
    <mergeCell ref="B44:B45"/>
    <mergeCell ref="C44:E44"/>
    <mergeCell ref="I44:J45"/>
    <mergeCell ref="A30:A31"/>
    <mergeCell ref="B30:B31"/>
    <mergeCell ref="C30:G30"/>
    <mergeCell ref="H30:J31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2013-03-06T07:33:59Z</cp:lastPrinted>
  <dcterms:created xsi:type="dcterms:W3CDTF">2005-05-31T05:00:15Z</dcterms:created>
  <dcterms:modified xsi:type="dcterms:W3CDTF">2023-06-08T08:01:52Z</dcterms:modified>
</cp:coreProperties>
</file>