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3년\"/>
    </mc:Choice>
  </mc:AlternateContent>
  <bookViews>
    <workbookView xWindow="-1035" yWindow="150" windowWidth="15480" windowHeight="9540" tabRatio="813"/>
  </bookViews>
  <sheets>
    <sheet name="201310" sheetId="28" r:id="rId1"/>
    <sheet name="Sheet1" sheetId="31" r:id="rId2"/>
  </sheets>
  <calcPr calcId="162913"/>
</workbook>
</file>

<file path=xl/calcChain.xml><?xml version="1.0" encoding="utf-8"?>
<calcChain xmlns="http://schemas.openxmlformats.org/spreadsheetml/2006/main">
  <c r="E72" i="28" l="1"/>
  <c r="E67" i="28"/>
  <c r="C56" i="28"/>
  <c r="B56" i="28"/>
  <c r="C43" i="28"/>
  <c r="B43" i="28"/>
  <c r="J23" i="28"/>
  <c r="I23" i="28"/>
  <c r="H23" i="28"/>
  <c r="G23" i="28"/>
  <c r="F23" i="28"/>
  <c r="E23" i="28"/>
  <c r="D23" i="28"/>
  <c r="C21" i="28"/>
  <c r="B21" i="28"/>
  <c r="C20" i="28"/>
  <c r="B20" i="28"/>
  <c r="C19" i="28"/>
  <c r="B19" i="28"/>
  <c r="C18" i="28"/>
  <c r="B18" i="28"/>
  <c r="C16" i="28"/>
  <c r="B16" i="28"/>
  <c r="C15" i="28"/>
  <c r="B15" i="28" s="1"/>
  <c r="B23" i="28" s="1"/>
  <c r="C14" i="28"/>
  <c r="B14" i="28"/>
  <c r="C13" i="28"/>
  <c r="B13" i="28"/>
  <c r="C12" i="28"/>
  <c r="B12" i="28"/>
  <c r="C23" i="28" l="1"/>
</calcChain>
</file>

<file path=xl/sharedStrings.xml><?xml version="1.0" encoding="utf-8"?>
<sst xmlns="http://schemas.openxmlformats.org/spreadsheetml/2006/main" count="117" uniqueCount="86">
  <si>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</si>
  <si>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</si>
  <si>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</si>
  <si>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</si>
  <si>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</si>
  <si>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</si>
  <si>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</si>
  <si>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</si>
  <si>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</si>
  <si>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</si>
  <si>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</si>
  <si>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</si>
  <si>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</si>
  <si>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</si>
  <si>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</si>
  <si>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>* "자료부존재" 는 민원사무로 처리함. (공공기관 정보공개법률 시행령 개정, 2011.10.17)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</si>
  <si>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</si>
  <si>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</si>
  <si>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</si>
  <si>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</si>
  <si>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</si>
  <si>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</si>
  <si>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</si>
  <si>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</si>
  <si>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</si>
  <si>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</si>
  <si>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</si>
  <si>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</si>
  <si>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</si>
  <si>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</si>
  <si>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</si>
  <si>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</si>
  <si>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</si>
  <si>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</si>
  <si>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 xml:space="preserve">* 대상건수 : (  )항 "부분공개"와 (  )없음은 "비공개" 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</si>
  <si>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</si>
  <si>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</si>
  <si>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</si>
  <si>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</si>
  <si>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</si>
  <si>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</si>
  <si>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</si>
  <si>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</si>
  <si>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</si>
  <si>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</si>
  <si>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</si>
  <si>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</si>
  <si>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</si>
  <si>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2013년 누계평균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</si>
  <si>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</si>
  <si>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</si>
  <si>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</si>
  <si>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</si>
  <si>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</si>
  <si>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</si>
  <si>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</si>
  <si>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</si>
  <si>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</si>
  <si>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</si>
  <si>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</si>
  <si>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</si>
  <si>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</si>
  <si>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기획혁신본부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</si>
  <si>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</si>
  <si>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</si>
  <si>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</si>
  <si>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</si>
  <si>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</si>
  <si>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</si>
  <si>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</si>
  <si>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</si>
  <si>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합계</t>
    <phoneticPr fontId="1" type="noConversion"/>
  </si>
  <si>
    <t xml:space="preserve"> (3) 타기관 이송소요시간</t>
    <phoneticPr fontId="1" type="noConversion"/>
  </si>
  <si>
    <t xml:space="preserve"> (5) 이의신청 처리현황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</si>
  <si>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</si>
  <si>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</si>
  <si>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</si>
  <si>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</si>
  <si>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안전실</t>
    <phoneticPr fontId="1" type="noConversion"/>
  </si>
  <si>
    <t>경영지원실</t>
    <phoneticPr fontId="1" type="noConversion"/>
  </si>
  <si>
    <t>연구원</t>
    <phoneticPr fontId="1" type="noConversion"/>
  </si>
  <si>
    <t xml:space="preserve"> </t>
    <phoneticPr fontId="1" type="noConversion"/>
  </si>
  <si>
    <t>*부존재, 이송기간은 제외(취하 1건)</t>
    <phoneticPr fontId="1" type="noConversion"/>
  </si>
  <si>
    <t>해당사항 없음</t>
    <phoneticPr fontId="1" type="noConversion"/>
  </si>
  <si>
    <t>(기준일:'13.11.01 ~ 11.30)</t>
    <phoneticPr fontId="1" type="noConversion"/>
  </si>
  <si>
    <t>11월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</si>
</sst>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u/>
      <sz val="11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indent="1"/>
    </xf>
    <xf numFmtId="0" fontId="15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6" fillId="0" borderId="42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2" borderId="30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3"/>
  <sheetViews>
    <sheetView tabSelected="1" zoomScale="115" zoomScaleNormal="115" workbookViewId="0">
      <selection activeCell="C11" sqref="C11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1" customFormat="1" ht="6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5"/>
    </row>
    <row r="3" spans="1:10" s="48" customFormat="1" ht="17.25" x14ac:dyDescent="0.3">
      <c r="A3" s="47" t="s">
        <v>46</v>
      </c>
      <c r="B3" s="47"/>
      <c r="C3" s="47"/>
      <c r="D3" s="47"/>
      <c r="E3" s="47"/>
      <c r="F3" s="121" t="s">
        <v>84</v>
      </c>
      <c r="G3" s="122"/>
      <c r="H3" s="122"/>
      <c r="I3" s="122"/>
      <c r="J3" s="122"/>
    </row>
    <row r="4" spans="1:10" s="44" customFormat="1" ht="3.75" customHeight="1" x14ac:dyDescent="0.15">
      <c r="A4" s="37"/>
      <c r="B4" s="37"/>
      <c r="C4" s="37"/>
      <c r="D4" s="37"/>
      <c r="E4" s="37"/>
      <c r="F4" s="45"/>
      <c r="G4" s="46"/>
      <c r="H4" s="46"/>
      <c r="I4" s="46"/>
      <c r="J4" s="46"/>
    </row>
    <row r="5" spans="1:10" s="1" customFormat="1" ht="14.25" thickBot="1" x14ac:dyDescent="0.2">
      <c r="A5" s="37" t="s">
        <v>1</v>
      </c>
      <c r="B5" s="36"/>
      <c r="C5" s="36"/>
      <c r="D5" s="36"/>
      <c r="E5" s="36" t="s">
        <v>81</v>
      </c>
      <c r="F5" s="36"/>
      <c r="G5" s="36"/>
      <c r="H5" s="36"/>
      <c r="I5" s="36"/>
      <c r="J5" s="36"/>
    </row>
    <row r="6" spans="1:10" s="56" customFormat="1" x14ac:dyDescent="0.25">
      <c r="A6" s="90" t="s">
        <v>2</v>
      </c>
      <c r="B6" s="92" t="s">
        <v>3</v>
      </c>
      <c r="C6" s="94" t="s">
        <v>4</v>
      </c>
      <c r="D6" s="95"/>
      <c r="E6" s="95"/>
      <c r="F6" s="105"/>
      <c r="G6" s="123" t="s">
        <v>5</v>
      </c>
      <c r="H6" s="94" t="s">
        <v>6</v>
      </c>
      <c r="I6" s="77"/>
      <c r="J6" s="79"/>
    </row>
    <row r="7" spans="1:10" s="56" customFormat="1" x14ac:dyDescent="0.25">
      <c r="A7" s="91"/>
      <c r="B7" s="93"/>
      <c r="C7" s="3" t="s">
        <v>7</v>
      </c>
      <c r="D7" s="3" t="s">
        <v>8</v>
      </c>
      <c r="E7" s="3" t="s">
        <v>9</v>
      </c>
      <c r="F7" s="3" t="s">
        <v>10</v>
      </c>
      <c r="G7" s="93"/>
      <c r="H7" s="3" t="s">
        <v>11</v>
      </c>
      <c r="I7" s="3" t="s">
        <v>12</v>
      </c>
      <c r="J7" s="4" t="s">
        <v>13</v>
      </c>
    </row>
    <row r="8" spans="1:10" s="56" customFormat="1" x14ac:dyDescent="0.25">
      <c r="A8" s="51" t="s">
        <v>75</v>
      </c>
      <c r="B8" s="52"/>
      <c r="C8" s="7"/>
      <c r="D8" s="7"/>
      <c r="E8" s="7"/>
      <c r="F8" s="7"/>
      <c r="G8" s="6"/>
      <c r="H8" s="7"/>
      <c r="I8" s="7"/>
      <c r="J8" s="8"/>
    </row>
    <row r="9" spans="1:10" s="56" customFormat="1" x14ac:dyDescent="0.25">
      <c r="A9" s="51" t="s">
        <v>77</v>
      </c>
      <c r="B9" s="52"/>
      <c r="C9" s="7"/>
      <c r="D9" s="7"/>
      <c r="E9" s="7"/>
      <c r="F9" s="7"/>
      <c r="G9" s="7"/>
      <c r="H9" s="7"/>
      <c r="I9" s="7"/>
      <c r="J9" s="8"/>
    </row>
    <row r="10" spans="1:10" s="56" customFormat="1" x14ac:dyDescent="0.25">
      <c r="A10" s="51" t="s">
        <v>78</v>
      </c>
      <c r="B10" s="52"/>
      <c r="C10" s="7"/>
      <c r="D10" s="7"/>
      <c r="E10" s="7"/>
      <c r="F10" s="7"/>
      <c r="G10" s="7"/>
      <c r="H10" s="7"/>
      <c r="I10" s="7"/>
      <c r="J10" s="8"/>
    </row>
    <row r="11" spans="1:10" s="56" customFormat="1" x14ac:dyDescent="0.25">
      <c r="A11" s="5" t="s">
        <v>79</v>
      </c>
      <c r="B11" s="52"/>
      <c r="C11" s="7"/>
      <c r="D11" s="7"/>
      <c r="E11" s="7"/>
      <c r="F11" s="7"/>
      <c r="G11" s="7"/>
      <c r="H11" s="7"/>
      <c r="I11" s="7"/>
      <c r="J11" s="8"/>
    </row>
    <row r="12" spans="1:10" s="56" customFormat="1" x14ac:dyDescent="0.25">
      <c r="A12" s="5" t="s">
        <v>62</v>
      </c>
      <c r="B12" s="52">
        <f>C12+H12+I12+J12</f>
        <v>3</v>
      </c>
      <c r="C12" s="7">
        <f>D12+E12+F12</f>
        <v>3</v>
      </c>
      <c r="D12" s="7">
        <v>3</v>
      </c>
      <c r="E12" s="7"/>
      <c r="F12" s="7"/>
      <c r="G12" s="7"/>
      <c r="H12" s="7"/>
      <c r="I12" s="7"/>
      <c r="J12" s="8"/>
    </row>
    <row r="13" spans="1:10" s="56" customFormat="1" x14ac:dyDescent="0.25">
      <c r="A13" s="5" t="s">
        <v>57</v>
      </c>
      <c r="B13" s="52">
        <f t="shared" ref="B13:B21" si="0">C13+H13+I13+J13</f>
        <v>4</v>
      </c>
      <c r="C13" s="7">
        <f t="shared" ref="C13:C21" si="1">D13+E13+F13</f>
        <v>3</v>
      </c>
      <c r="D13" s="7">
        <v>3</v>
      </c>
      <c r="E13" s="7"/>
      <c r="F13" s="7"/>
      <c r="G13" s="7"/>
      <c r="H13" s="7">
        <v>1</v>
      </c>
      <c r="I13" s="7"/>
      <c r="J13" s="8"/>
    </row>
    <row r="14" spans="1:10" s="56" customFormat="1" x14ac:dyDescent="0.25">
      <c r="A14" s="5" t="s">
        <v>56</v>
      </c>
      <c r="B14" s="52">
        <f t="shared" si="0"/>
        <v>3</v>
      </c>
      <c r="C14" s="7">
        <f t="shared" si="1"/>
        <v>3</v>
      </c>
      <c r="D14" s="7">
        <v>3</v>
      </c>
      <c r="E14" s="7"/>
      <c r="F14" s="7"/>
      <c r="G14" s="7"/>
      <c r="H14" s="7"/>
      <c r="I14" s="7"/>
      <c r="J14" s="8"/>
    </row>
    <row r="15" spans="1:10" s="56" customFormat="1" x14ac:dyDescent="0.25">
      <c r="A15" s="5" t="s">
        <v>59</v>
      </c>
      <c r="B15" s="52">
        <f t="shared" si="0"/>
        <v>1</v>
      </c>
      <c r="C15" s="7">
        <f t="shared" si="1"/>
        <v>1</v>
      </c>
      <c r="D15" s="7">
        <v>1</v>
      </c>
      <c r="E15" s="7"/>
      <c r="F15" s="7"/>
      <c r="G15" s="7"/>
      <c r="H15" s="7"/>
      <c r="I15" s="7"/>
      <c r="J15" s="10"/>
    </row>
    <row r="16" spans="1:10" s="56" customFormat="1" x14ac:dyDescent="0.25">
      <c r="A16" s="9" t="s">
        <v>58</v>
      </c>
      <c r="B16" s="52">
        <f t="shared" si="0"/>
        <v>1</v>
      </c>
      <c r="C16" s="7">
        <f t="shared" si="1"/>
        <v>1</v>
      </c>
      <c r="D16" s="7">
        <v>1</v>
      </c>
      <c r="E16" s="7"/>
      <c r="F16" s="7"/>
      <c r="G16" s="67"/>
      <c r="H16" s="7"/>
      <c r="I16" s="7"/>
      <c r="J16" s="8"/>
    </row>
    <row r="17" spans="1:10" s="56" customFormat="1" x14ac:dyDescent="0.25">
      <c r="A17" s="5" t="s">
        <v>80</v>
      </c>
      <c r="B17" s="52"/>
      <c r="C17" s="7"/>
      <c r="D17" s="7"/>
      <c r="E17" s="7"/>
      <c r="F17" s="7"/>
      <c r="G17" s="67"/>
      <c r="H17" s="7"/>
      <c r="I17" s="7"/>
      <c r="J17" s="8"/>
    </row>
    <row r="18" spans="1:10" s="56" customFormat="1" x14ac:dyDescent="0.25">
      <c r="A18" s="5" t="s">
        <v>60</v>
      </c>
      <c r="B18" s="52">
        <f t="shared" si="0"/>
        <v>8</v>
      </c>
      <c r="C18" s="7">
        <f t="shared" si="1"/>
        <v>7</v>
      </c>
      <c r="D18" s="7">
        <v>5</v>
      </c>
      <c r="E18" s="7">
        <v>2</v>
      </c>
      <c r="F18" s="7"/>
      <c r="G18" s="7"/>
      <c r="H18" s="7">
        <v>1</v>
      </c>
      <c r="I18" s="7"/>
      <c r="J18" s="10"/>
    </row>
    <row r="19" spans="1:10" s="56" customFormat="1" x14ac:dyDescent="0.25">
      <c r="A19" s="9" t="s">
        <v>76</v>
      </c>
      <c r="B19" s="52">
        <f t="shared" si="0"/>
        <v>1</v>
      </c>
      <c r="C19" s="7">
        <f t="shared" si="1"/>
        <v>1</v>
      </c>
      <c r="D19" s="7">
        <v>1</v>
      </c>
      <c r="E19" s="7"/>
      <c r="F19" s="7"/>
      <c r="G19" s="67"/>
      <c r="H19" s="7"/>
      <c r="I19" s="7"/>
      <c r="J19" s="8"/>
    </row>
    <row r="20" spans="1:10" s="56" customFormat="1" x14ac:dyDescent="0.25">
      <c r="A20" s="9" t="s">
        <v>61</v>
      </c>
      <c r="B20" s="52">
        <f t="shared" si="0"/>
        <v>1</v>
      </c>
      <c r="C20" s="7">
        <f t="shared" si="1"/>
        <v>1</v>
      </c>
      <c r="D20" s="7"/>
      <c r="E20" s="7">
        <v>1</v>
      </c>
      <c r="F20" s="7"/>
      <c r="G20" s="67"/>
      <c r="H20" s="7"/>
      <c r="I20" s="7"/>
      <c r="J20" s="8"/>
    </row>
    <row r="21" spans="1:10" s="56" customFormat="1" x14ac:dyDescent="0.25">
      <c r="A21" s="7" t="s">
        <v>74</v>
      </c>
      <c r="B21" s="52">
        <f t="shared" si="0"/>
        <v>1</v>
      </c>
      <c r="C21" s="7">
        <f t="shared" si="1"/>
        <v>1</v>
      </c>
      <c r="D21" s="7">
        <v>1</v>
      </c>
      <c r="E21" s="7"/>
      <c r="F21" s="7"/>
      <c r="G21" s="7"/>
      <c r="H21" s="7"/>
      <c r="I21" s="7"/>
      <c r="J21" s="54"/>
    </row>
    <row r="22" spans="1:10" s="56" customFormat="1" x14ac:dyDescent="0.25">
      <c r="A22" s="53" t="s">
        <v>6</v>
      </c>
      <c r="B22" s="65"/>
      <c r="C22" s="7"/>
      <c r="D22" s="7"/>
      <c r="E22" s="7"/>
      <c r="F22" s="7"/>
      <c r="G22" s="7"/>
      <c r="H22" s="7"/>
      <c r="I22" s="7"/>
      <c r="J22" s="66"/>
    </row>
    <row r="23" spans="1:10" s="56" customFormat="1" ht="14.25" thickBot="1" x14ac:dyDescent="0.3">
      <c r="A23" s="11" t="s">
        <v>14</v>
      </c>
      <c r="B23" s="12">
        <f>SUM(B8:B22)</f>
        <v>23</v>
      </c>
      <c r="C23" s="12">
        <f t="shared" ref="C23:I23" si="2">SUM(C8:C22)</f>
        <v>21</v>
      </c>
      <c r="D23" s="12">
        <f t="shared" si="2"/>
        <v>18</v>
      </c>
      <c r="E23" s="12">
        <f t="shared" si="2"/>
        <v>3</v>
      </c>
      <c r="F23" s="12">
        <f t="shared" si="2"/>
        <v>0</v>
      </c>
      <c r="G23" s="12">
        <f t="shared" si="2"/>
        <v>0</v>
      </c>
      <c r="H23" s="12">
        <f t="shared" si="2"/>
        <v>2</v>
      </c>
      <c r="I23" s="12">
        <f t="shared" si="2"/>
        <v>0</v>
      </c>
      <c r="J23" s="13">
        <f>SUM(J8:J22)</f>
        <v>0</v>
      </c>
    </row>
    <row r="24" spans="1:10" s="56" customFormat="1" x14ac:dyDescent="0.25">
      <c r="A24" s="43" t="s">
        <v>15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2" customFormat="1" x14ac:dyDescent="0.25">
      <c r="A25" s="42"/>
      <c r="B25" s="21"/>
      <c r="C25" s="21"/>
      <c r="D25" s="21"/>
      <c r="E25" s="21"/>
      <c r="F25" s="21"/>
      <c r="G25" s="21"/>
      <c r="H25" s="21"/>
      <c r="I25" s="21"/>
      <c r="J25" s="21"/>
    </row>
    <row r="26" spans="1:10" s="1" customFormat="1" ht="14.25" thickBot="1" x14ac:dyDescent="0.2">
      <c r="A26" s="37" t="s">
        <v>16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s="2" customFormat="1" x14ac:dyDescent="0.25">
      <c r="A27" s="90" t="s">
        <v>2</v>
      </c>
      <c r="B27" s="92" t="s">
        <v>17</v>
      </c>
      <c r="C27" s="94" t="s">
        <v>18</v>
      </c>
      <c r="D27" s="95"/>
      <c r="E27" s="78"/>
      <c r="F27" s="15"/>
      <c r="G27" s="15" t="s">
        <v>19</v>
      </c>
      <c r="H27" s="15"/>
      <c r="I27" s="96" t="s">
        <v>20</v>
      </c>
      <c r="J27" s="97"/>
    </row>
    <row r="28" spans="1:10" s="2" customFormat="1" x14ac:dyDescent="0.25">
      <c r="A28" s="91"/>
      <c r="B28" s="93"/>
      <c r="C28" s="3" t="s">
        <v>21</v>
      </c>
      <c r="D28" s="3" t="s">
        <v>22</v>
      </c>
      <c r="E28" s="3" t="s">
        <v>23</v>
      </c>
      <c r="F28" s="3" t="s">
        <v>24</v>
      </c>
      <c r="G28" s="3" t="s">
        <v>22</v>
      </c>
      <c r="H28" s="3" t="s">
        <v>25</v>
      </c>
      <c r="I28" s="98"/>
      <c r="J28" s="99"/>
    </row>
    <row r="29" spans="1:10" s="2" customFormat="1" x14ac:dyDescent="0.25">
      <c r="A29" s="51" t="s">
        <v>75</v>
      </c>
      <c r="B29" s="52"/>
      <c r="C29" s="52"/>
      <c r="D29" s="16"/>
      <c r="E29" s="16"/>
      <c r="F29" s="16"/>
      <c r="G29" s="16"/>
      <c r="H29" s="16"/>
      <c r="I29" s="17"/>
      <c r="J29" s="18"/>
    </row>
    <row r="30" spans="1:10" s="2" customFormat="1" x14ac:dyDescent="0.25">
      <c r="A30" s="51" t="s">
        <v>77</v>
      </c>
      <c r="B30" s="52"/>
      <c r="C30" s="52"/>
      <c r="D30" s="16"/>
      <c r="E30" s="16"/>
      <c r="F30" s="16"/>
      <c r="G30" s="16"/>
      <c r="H30" s="16"/>
      <c r="I30" s="17"/>
      <c r="J30" s="18"/>
    </row>
    <row r="31" spans="1:10" s="2" customFormat="1" x14ac:dyDescent="0.25">
      <c r="A31" s="51" t="s">
        <v>78</v>
      </c>
      <c r="B31" s="52"/>
      <c r="C31" s="52"/>
      <c r="D31" s="16"/>
      <c r="E31" s="16"/>
      <c r="F31" s="16"/>
      <c r="G31" s="16"/>
      <c r="H31" s="16"/>
      <c r="I31" s="17"/>
      <c r="J31" s="18"/>
    </row>
    <row r="32" spans="1:10" s="2" customFormat="1" x14ac:dyDescent="0.25">
      <c r="A32" s="5" t="s">
        <v>79</v>
      </c>
      <c r="B32" s="52"/>
      <c r="C32" s="52"/>
      <c r="D32" s="16"/>
      <c r="E32" s="16"/>
      <c r="F32" s="16"/>
      <c r="G32" s="16"/>
      <c r="H32" s="16"/>
      <c r="I32" s="17"/>
      <c r="J32" s="18"/>
    </row>
    <row r="33" spans="1:10" s="2" customFormat="1" x14ac:dyDescent="0.25">
      <c r="A33" s="5" t="s">
        <v>62</v>
      </c>
      <c r="B33" s="7">
        <v>3</v>
      </c>
      <c r="C33" s="7">
        <v>3</v>
      </c>
      <c r="D33" s="16"/>
      <c r="E33" s="16"/>
      <c r="F33" s="16"/>
      <c r="G33" s="16"/>
      <c r="H33" s="16"/>
      <c r="I33" s="17"/>
      <c r="J33" s="18"/>
    </row>
    <row r="34" spans="1:10" s="2" customFormat="1" x14ac:dyDescent="0.25">
      <c r="A34" s="5" t="s">
        <v>57</v>
      </c>
      <c r="B34" s="7">
        <v>3</v>
      </c>
      <c r="C34" s="7">
        <v>3</v>
      </c>
      <c r="D34" s="16"/>
      <c r="E34" s="16"/>
      <c r="F34" s="16"/>
      <c r="G34" s="16"/>
      <c r="H34" s="16"/>
      <c r="I34" s="17"/>
      <c r="J34" s="18"/>
    </row>
    <row r="35" spans="1:10" s="2" customFormat="1" x14ac:dyDescent="0.25">
      <c r="A35" s="5" t="s">
        <v>56</v>
      </c>
      <c r="B35" s="7">
        <v>3</v>
      </c>
      <c r="C35" s="7">
        <v>3</v>
      </c>
      <c r="D35" s="16"/>
      <c r="E35" s="16"/>
      <c r="F35" s="16"/>
      <c r="G35" s="16"/>
      <c r="H35" s="16"/>
      <c r="I35" s="17"/>
      <c r="J35" s="18"/>
    </row>
    <row r="36" spans="1:10" s="2" customFormat="1" x14ac:dyDescent="0.25">
      <c r="A36" s="5" t="s">
        <v>59</v>
      </c>
      <c r="B36" s="7">
        <v>1</v>
      </c>
      <c r="C36" s="7">
        <v>1</v>
      </c>
      <c r="D36" s="16"/>
      <c r="E36" s="16"/>
      <c r="F36" s="16"/>
      <c r="G36" s="16"/>
      <c r="H36" s="16"/>
      <c r="I36" s="17"/>
      <c r="J36" s="18"/>
    </row>
    <row r="37" spans="1:10" s="2" customFormat="1" x14ac:dyDescent="0.25">
      <c r="A37" s="9" t="s">
        <v>58</v>
      </c>
      <c r="B37" s="7">
        <v>1</v>
      </c>
      <c r="C37" s="7">
        <v>1</v>
      </c>
      <c r="D37" s="16"/>
      <c r="E37" s="16"/>
      <c r="F37" s="16"/>
      <c r="G37" s="16"/>
      <c r="H37" s="16"/>
      <c r="I37" s="17"/>
      <c r="J37" s="18"/>
    </row>
    <row r="38" spans="1:10" s="2" customFormat="1" x14ac:dyDescent="0.25">
      <c r="A38" s="5" t="s">
        <v>60</v>
      </c>
      <c r="B38" s="7">
        <v>7</v>
      </c>
      <c r="C38" s="7">
        <v>7</v>
      </c>
      <c r="D38" s="16"/>
      <c r="E38" s="16"/>
      <c r="F38" s="16"/>
      <c r="G38" s="16"/>
      <c r="H38" s="16"/>
      <c r="I38" s="17"/>
      <c r="J38" s="18"/>
    </row>
    <row r="39" spans="1:10" s="2" customFormat="1" x14ac:dyDescent="0.25">
      <c r="A39" s="9" t="s">
        <v>76</v>
      </c>
      <c r="B39" s="7">
        <v>1</v>
      </c>
      <c r="C39" s="7">
        <v>1</v>
      </c>
      <c r="D39" s="16"/>
      <c r="E39" s="16"/>
      <c r="F39" s="16"/>
      <c r="G39" s="16"/>
      <c r="H39" s="16"/>
      <c r="I39" s="17"/>
      <c r="J39" s="18"/>
    </row>
    <row r="40" spans="1:10" s="2" customFormat="1" x14ac:dyDescent="0.25">
      <c r="A40" s="9" t="s">
        <v>61</v>
      </c>
      <c r="B40" s="7">
        <v>1</v>
      </c>
      <c r="C40" s="7">
        <v>1</v>
      </c>
      <c r="D40" s="16"/>
      <c r="E40" s="16"/>
      <c r="F40" s="16"/>
      <c r="G40" s="16"/>
      <c r="H40" s="16"/>
      <c r="I40" s="17"/>
      <c r="J40" s="18"/>
    </row>
    <row r="41" spans="1:10" s="2" customFormat="1" x14ac:dyDescent="0.25">
      <c r="A41" s="7" t="s">
        <v>74</v>
      </c>
      <c r="B41" s="7">
        <v>1</v>
      </c>
      <c r="C41" s="7">
        <v>1</v>
      </c>
      <c r="D41" s="16"/>
      <c r="E41" s="16"/>
      <c r="F41" s="16"/>
      <c r="G41" s="16"/>
      <c r="H41" s="16"/>
      <c r="I41" s="17"/>
      <c r="J41" s="18"/>
    </row>
    <row r="42" spans="1:10" s="2" customFormat="1" x14ac:dyDescent="0.25">
      <c r="A42" s="53" t="s">
        <v>6</v>
      </c>
      <c r="B42" s="52"/>
      <c r="C42" s="7"/>
      <c r="D42" s="16"/>
      <c r="E42" s="16"/>
      <c r="F42" s="16"/>
      <c r="G42" s="16"/>
      <c r="H42" s="16"/>
      <c r="I42" s="17"/>
      <c r="J42" s="18"/>
    </row>
    <row r="43" spans="1:10" s="2" customFormat="1" ht="14.25" thickBot="1" x14ac:dyDescent="0.3">
      <c r="A43" s="11" t="s">
        <v>14</v>
      </c>
      <c r="B43" s="12">
        <f>SUM(B29:B42)</f>
        <v>21</v>
      </c>
      <c r="C43" s="12">
        <f>SUM(C29:C42)</f>
        <v>21</v>
      </c>
      <c r="D43" s="12"/>
      <c r="E43" s="12"/>
      <c r="F43" s="12"/>
      <c r="G43" s="12"/>
      <c r="H43" s="12"/>
      <c r="I43" s="19"/>
      <c r="J43" s="20"/>
    </row>
    <row r="44" spans="1:10" s="1" customForma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0" s="1" customFormat="1" ht="14.25" thickBot="1" x14ac:dyDescent="0.2">
      <c r="A45" s="37" t="s">
        <v>72</v>
      </c>
      <c r="B45" s="37"/>
      <c r="C45" s="37"/>
      <c r="D45" s="37"/>
      <c r="E45" s="37"/>
      <c r="F45" s="37"/>
      <c r="G45" s="37"/>
      <c r="H45" s="37"/>
      <c r="I45" s="37"/>
      <c r="J45" s="37"/>
    </row>
    <row r="46" spans="1:10" s="2" customFormat="1" x14ac:dyDescent="0.25">
      <c r="A46" s="112" t="s">
        <v>63</v>
      </c>
      <c r="B46" s="114" t="s">
        <v>17</v>
      </c>
      <c r="C46" s="114" t="s">
        <v>64</v>
      </c>
      <c r="D46" s="114"/>
      <c r="E46" s="114"/>
      <c r="F46" s="114"/>
      <c r="G46" s="114"/>
      <c r="H46" s="114" t="s">
        <v>65</v>
      </c>
      <c r="I46" s="94"/>
      <c r="J46" s="116"/>
    </row>
    <row r="47" spans="1:10" s="2" customFormat="1" x14ac:dyDescent="0.25">
      <c r="A47" s="113"/>
      <c r="B47" s="115"/>
      <c r="C47" s="3" t="s">
        <v>66</v>
      </c>
      <c r="D47" s="3" t="s">
        <v>67</v>
      </c>
      <c r="E47" s="3" t="s">
        <v>68</v>
      </c>
      <c r="F47" s="3" t="s">
        <v>69</v>
      </c>
      <c r="G47" s="3" t="s">
        <v>70</v>
      </c>
      <c r="H47" s="115"/>
      <c r="I47" s="117"/>
      <c r="J47" s="118"/>
    </row>
    <row r="48" spans="1:10" s="2" customFormat="1" x14ac:dyDescent="0.25">
      <c r="A48" s="108" t="s">
        <v>83</v>
      </c>
      <c r="B48" s="109"/>
      <c r="C48" s="109"/>
      <c r="D48" s="109"/>
      <c r="E48" s="109"/>
      <c r="F48" s="109"/>
      <c r="G48" s="110"/>
      <c r="H48" s="108"/>
      <c r="I48" s="109"/>
      <c r="J48" s="111"/>
    </row>
    <row r="49" spans="1:10" s="2" customFormat="1" ht="14.25" thickBot="1" x14ac:dyDescent="0.3">
      <c r="A49" s="11" t="s">
        <v>71</v>
      </c>
      <c r="B49" s="12"/>
      <c r="C49" s="12"/>
      <c r="D49" s="12"/>
      <c r="E49" s="12"/>
      <c r="F49" s="12"/>
      <c r="G49" s="12"/>
      <c r="H49" s="100"/>
      <c r="I49" s="101"/>
      <c r="J49" s="102"/>
    </row>
    <row r="50" spans="1:10" s="1" customFormat="1" x14ac:dyDescent="0.15">
      <c r="A50" s="39"/>
      <c r="B50" s="39"/>
      <c r="C50" s="39"/>
      <c r="D50" s="39"/>
      <c r="E50" s="39"/>
      <c r="F50" s="39"/>
      <c r="G50" s="39"/>
      <c r="H50" s="40"/>
      <c r="I50" s="40"/>
      <c r="J50" s="40"/>
    </row>
    <row r="51" spans="1:10" s="1" customFormat="1" ht="14.25" thickBot="1" x14ac:dyDescent="0.2">
      <c r="A51" s="37" t="s">
        <v>26</v>
      </c>
      <c r="B51" s="37"/>
      <c r="C51" s="37"/>
      <c r="D51" s="37"/>
      <c r="E51" s="37"/>
      <c r="F51" s="37"/>
      <c r="G51" s="37"/>
      <c r="H51" s="37"/>
      <c r="I51" s="37"/>
      <c r="J51" s="37"/>
    </row>
    <row r="52" spans="1:10" s="2" customFormat="1" x14ac:dyDescent="0.25">
      <c r="A52" s="90" t="s">
        <v>2</v>
      </c>
      <c r="B52" s="103" t="s">
        <v>27</v>
      </c>
      <c r="C52" s="94" t="s">
        <v>28</v>
      </c>
      <c r="D52" s="95"/>
      <c r="E52" s="95"/>
      <c r="F52" s="105"/>
      <c r="G52" s="96" t="s">
        <v>29</v>
      </c>
      <c r="H52" s="106"/>
      <c r="I52" s="106"/>
      <c r="J52" s="97"/>
    </row>
    <row r="53" spans="1:10" s="2" customFormat="1" ht="27" x14ac:dyDescent="0.25">
      <c r="A53" s="91"/>
      <c r="B53" s="104"/>
      <c r="C53" s="22" t="s">
        <v>30</v>
      </c>
      <c r="D53" s="23" t="s">
        <v>31</v>
      </c>
      <c r="E53" s="23" t="s">
        <v>32</v>
      </c>
      <c r="F53" s="23" t="s">
        <v>33</v>
      </c>
      <c r="G53" s="98"/>
      <c r="H53" s="107"/>
      <c r="I53" s="107"/>
      <c r="J53" s="99"/>
    </row>
    <row r="54" spans="1:10" s="2" customFormat="1" x14ac:dyDescent="0.25">
      <c r="A54" s="51" t="s">
        <v>60</v>
      </c>
      <c r="B54" s="64">
        <v>2</v>
      </c>
      <c r="C54" s="67">
        <v>2</v>
      </c>
      <c r="D54" s="70"/>
      <c r="E54" s="70"/>
      <c r="F54" s="70"/>
      <c r="G54" s="68"/>
      <c r="H54" s="69"/>
      <c r="I54" s="69"/>
      <c r="J54" s="18"/>
    </row>
    <row r="55" spans="1:10" s="2" customFormat="1" x14ac:dyDescent="0.25">
      <c r="A55" s="5" t="s">
        <v>61</v>
      </c>
      <c r="B55" s="7">
        <v>1</v>
      </c>
      <c r="C55" s="7">
        <v>1</v>
      </c>
      <c r="D55" s="24"/>
      <c r="E55" s="24"/>
      <c r="F55" s="25"/>
      <c r="G55" s="26"/>
      <c r="H55" s="27"/>
      <c r="I55" s="27"/>
      <c r="J55" s="28"/>
    </row>
    <row r="56" spans="1:10" s="2" customFormat="1" ht="14.25" thickBot="1" x14ac:dyDescent="0.3">
      <c r="A56" s="11" t="s">
        <v>14</v>
      </c>
      <c r="B56" s="12">
        <f>SUM(B54:B55)</f>
        <v>3</v>
      </c>
      <c r="C56" s="12">
        <f>SUM(C54:C55)</f>
        <v>3</v>
      </c>
      <c r="D56" s="12"/>
      <c r="E56" s="12"/>
      <c r="F56" s="29"/>
      <c r="G56" s="30"/>
      <c r="H56" s="31"/>
      <c r="I56" s="31"/>
      <c r="J56" s="32"/>
    </row>
    <row r="57" spans="1:10" s="2" customFormat="1" x14ac:dyDescent="0.25">
      <c r="A57" s="42" t="s">
        <v>34</v>
      </c>
      <c r="B57" s="21"/>
      <c r="C57" s="21"/>
      <c r="D57" s="21"/>
      <c r="E57" s="21"/>
      <c r="F57" s="21"/>
      <c r="G57" s="21"/>
      <c r="H57" s="21"/>
      <c r="I57" s="21"/>
      <c r="J57" s="21"/>
    </row>
    <row r="58" spans="1:10" s="1" customFormat="1" x14ac:dyDescent="0.15">
      <c r="A58" s="35"/>
      <c r="B58" s="35"/>
      <c r="C58" s="35"/>
      <c r="D58" s="35"/>
      <c r="E58" s="35"/>
      <c r="F58" s="35"/>
      <c r="G58" s="35"/>
      <c r="H58" s="35"/>
      <c r="I58" s="35"/>
      <c r="J58" s="35"/>
    </row>
    <row r="59" spans="1:10" s="1" customFormat="1" ht="14.25" thickBot="1" x14ac:dyDescent="0.2">
      <c r="A59" s="37" t="s">
        <v>73</v>
      </c>
      <c r="B59" s="37"/>
      <c r="C59" s="37"/>
      <c r="D59" s="37"/>
      <c r="E59" s="37"/>
      <c r="F59" s="37"/>
      <c r="G59" s="37"/>
      <c r="H59" s="37"/>
      <c r="I59" s="37"/>
      <c r="J59" s="37"/>
    </row>
    <row r="60" spans="1:10" s="2" customFormat="1" x14ac:dyDescent="0.25">
      <c r="A60" s="90" t="s">
        <v>2</v>
      </c>
      <c r="B60" s="92" t="s">
        <v>49</v>
      </c>
      <c r="C60" s="94" t="s">
        <v>50</v>
      </c>
      <c r="D60" s="95"/>
      <c r="E60" s="78"/>
      <c r="F60" s="15"/>
      <c r="G60" s="15" t="s">
        <v>19</v>
      </c>
      <c r="H60" s="15"/>
      <c r="I60" s="96" t="s">
        <v>20</v>
      </c>
      <c r="J60" s="97"/>
    </row>
    <row r="61" spans="1:10" s="2" customFormat="1" ht="27" x14ac:dyDescent="0.25">
      <c r="A61" s="91"/>
      <c r="B61" s="93"/>
      <c r="C61" s="3" t="s">
        <v>51</v>
      </c>
      <c r="D61" s="3" t="s">
        <v>52</v>
      </c>
      <c r="E61" s="3" t="s">
        <v>53</v>
      </c>
      <c r="F61" s="3" t="s">
        <v>11</v>
      </c>
      <c r="G61" s="49" t="s">
        <v>54</v>
      </c>
      <c r="H61" s="49" t="s">
        <v>55</v>
      </c>
      <c r="I61" s="98"/>
      <c r="J61" s="99"/>
    </row>
    <row r="62" spans="1:10" s="2" customFormat="1" x14ac:dyDescent="0.25">
      <c r="A62" s="5"/>
      <c r="B62" s="71" t="s">
        <v>83</v>
      </c>
      <c r="C62" s="72"/>
      <c r="D62" s="72"/>
      <c r="E62" s="72"/>
      <c r="F62" s="72"/>
      <c r="G62" s="72"/>
      <c r="H62" s="72"/>
      <c r="I62" s="72"/>
      <c r="J62" s="73"/>
    </row>
    <row r="63" spans="1:10" s="2" customFormat="1" ht="14.25" thickBot="1" x14ac:dyDescent="0.3">
      <c r="A63" s="57" t="s">
        <v>14</v>
      </c>
      <c r="B63" s="58"/>
      <c r="C63" s="58"/>
      <c r="D63" s="58"/>
      <c r="E63" s="58"/>
      <c r="F63" s="58"/>
      <c r="G63" s="58"/>
      <c r="H63" s="58"/>
      <c r="I63" s="74"/>
      <c r="J63" s="75"/>
    </row>
    <row r="64" spans="1:10" s="1" customFormat="1" x14ac:dyDescent="0.15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spans="1:10" s="1" customFormat="1" ht="14.25" thickBot="1" x14ac:dyDescent="0.2">
      <c r="A65" s="37" t="s">
        <v>35</v>
      </c>
      <c r="B65" s="37"/>
      <c r="C65" s="37"/>
      <c r="D65" s="37"/>
      <c r="E65" s="37"/>
      <c r="F65" s="37"/>
      <c r="G65" s="37"/>
      <c r="H65" s="37"/>
      <c r="I65" s="37"/>
      <c r="J65" s="37"/>
    </row>
    <row r="66" spans="1:10" s="2" customFormat="1" x14ac:dyDescent="0.25">
      <c r="A66" s="33" t="s">
        <v>45</v>
      </c>
      <c r="B66" s="41" t="s">
        <v>3</v>
      </c>
      <c r="C66" s="15" t="s">
        <v>36</v>
      </c>
      <c r="D66" s="15" t="s">
        <v>37</v>
      </c>
      <c r="E66" s="76" t="s">
        <v>38</v>
      </c>
      <c r="F66" s="77"/>
      <c r="G66" s="78"/>
      <c r="H66" s="76" t="s">
        <v>48</v>
      </c>
      <c r="I66" s="77"/>
      <c r="J66" s="79"/>
    </row>
    <row r="67" spans="1:10" s="2" customFormat="1" ht="14.25" thickBot="1" x14ac:dyDescent="0.3">
      <c r="A67" s="59" t="s">
        <v>85</v>
      </c>
      <c r="B67" s="60">
        <v>23</v>
      </c>
      <c r="C67" s="61">
        <v>21</v>
      </c>
      <c r="D67" s="61">
        <v>74</v>
      </c>
      <c r="E67" s="82">
        <f>D67/C67</f>
        <v>3.5238095238095237</v>
      </c>
      <c r="F67" s="83"/>
      <c r="G67" s="84"/>
      <c r="H67" s="82">
        <v>3.32</v>
      </c>
      <c r="I67" s="83"/>
      <c r="J67" s="85"/>
    </row>
    <row r="68" spans="1:10" s="1" customFormat="1" x14ac:dyDescent="0.15">
      <c r="A68" s="55" t="s">
        <v>82</v>
      </c>
      <c r="B68" s="38"/>
      <c r="C68" s="38"/>
      <c r="D68" s="38"/>
      <c r="E68" s="38"/>
      <c r="F68" s="38"/>
      <c r="G68" s="38"/>
      <c r="H68" s="38"/>
      <c r="I68" s="38"/>
      <c r="J68" s="38"/>
    </row>
    <row r="69" spans="1:10" s="1" customFormat="1" x14ac:dyDescent="0.15">
      <c r="A69" s="55"/>
      <c r="B69" s="38"/>
      <c r="C69" s="38"/>
      <c r="D69" s="38"/>
      <c r="E69" s="38"/>
      <c r="F69" s="38"/>
      <c r="G69" s="38"/>
      <c r="H69" s="38"/>
      <c r="I69" s="38"/>
      <c r="J69" s="38"/>
    </row>
    <row r="70" spans="1:10" s="1" customFormat="1" ht="14.25" thickBot="1" x14ac:dyDescent="0.2">
      <c r="A70" s="37" t="s">
        <v>39</v>
      </c>
      <c r="B70" s="37"/>
      <c r="C70" s="37"/>
      <c r="D70" s="37"/>
      <c r="E70" s="37"/>
      <c r="F70" s="37"/>
      <c r="G70" s="37"/>
      <c r="H70" s="37"/>
      <c r="I70" s="37"/>
      <c r="J70" s="37"/>
    </row>
    <row r="71" spans="1:10" s="2" customFormat="1" x14ac:dyDescent="0.25">
      <c r="A71" s="33" t="s">
        <v>40</v>
      </c>
      <c r="B71" s="15" t="s">
        <v>41</v>
      </c>
      <c r="C71" s="15" t="s">
        <v>42</v>
      </c>
      <c r="D71" s="15" t="s">
        <v>43</v>
      </c>
      <c r="E71" s="76" t="s">
        <v>44</v>
      </c>
      <c r="F71" s="80"/>
      <c r="G71" s="81"/>
      <c r="H71" s="76" t="s">
        <v>48</v>
      </c>
      <c r="I71" s="77"/>
      <c r="J71" s="79"/>
    </row>
    <row r="72" spans="1:10" s="2" customFormat="1" ht="14.25" thickBot="1" x14ac:dyDescent="0.3">
      <c r="A72" s="62">
        <v>8</v>
      </c>
      <c r="B72" s="63">
        <v>4</v>
      </c>
      <c r="C72" s="63">
        <v>4</v>
      </c>
      <c r="D72" s="63">
        <v>352</v>
      </c>
      <c r="E72" s="86">
        <f>D72/B72</f>
        <v>88</v>
      </c>
      <c r="F72" s="87"/>
      <c r="G72" s="88"/>
      <c r="H72" s="86">
        <v>94.77</v>
      </c>
      <c r="I72" s="87"/>
      <c r="J72" s="89"/>
    </row>
    <row r="73" spans="1:10" x14ac:dyDescent="0.15">
      <c r="A73" s="50" t="s">
        <v>47</v>
      </c>
    </row>
  </sheetData>
  <mergeCells count="36">
    <mergeCell ref="A1:J1"/>
    <mergeCell ref="F3:J3"/>
    <mergeCell ref="A6:A7"/>
    <mergeCell ref="B6:B7"/>
    <mergeCell ref="C6:F6"/>
    <mergeCell ref="G6:G7"/>
    <mergeCell ref="H6:J6"/>
    <mergeCell ref="A27:A28"/>
    <mergeCell ref="B27:B28"/>
    <mergeCell ref="C27:E27"/>
    <mergeCell ref="I27:J28"/>
    <mergeCell ref="A46:A47"/>
    <mergeCell ref="B46:B47"/>
    <mergeCell ref="C46:G46"/>
    <mergeCell ref="H46:J47"/>
    <mergeCell ref="H49:J49"/>
    <mergeCell ref="A52:A53"/>
    <mergeCell ref="B52:B53"/>
    <mergeCell ref="C52:F52"/>
    <mergeCell ref="G52:J53"/>
    <mergeCell ref="A48:G48"/>
    <mergeCell ref="H48:J48"/>
    <mergeCell ref="E72:G72"/>
    <mergeCell ref="H72:J72"/>
    <mergeCell ref="A60:A61"/>
    <mergeCell ref="B60:B61"/>
    <mergeCell ref="C60:E60"/>
    <mergeCell ref="I60:J61"/>
    <mergeCell ref="B62:J62"/>
    <mergeCell ref="I63:J63"/>
    <mergeCell ref="E66:G66"/>
    <mergeCell ref="H66:J66"/>
    <mergeCell ref="E71:G71"/>
    <mergeCell ref="H71:J71"/>
    <mergeCell ref="E67:G67"/>
    <mergeCell ref="H67:J67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201310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2013-08-04T07:17:05Z</cp:lastPrinted>
  <dcterms:created xsi:type="dcterms:W3CDTF">2005-05-31T05:00:15Z</dcterms:created>
  <dcterms:modified xsi:type="dcterms:W3CDTF">2023-06-08T08:03:44Z</dcterms:modified>
</cp:coreProperties>
</file>