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04894\Desktop\"/>
    </mc:Choice>
  </mc:AlternateContent>
  <bookViews>
    <workbookView xWindow="0" yWindow="0" windowWidth="25875" windowHeight="10935"/>
  </bookViews>
  <sheets>
    <sheet name="Sheet1" sheetId="1" r:id="rId1"/>
  </sheets>
  <definedNames>
    <definedName name="_xlnm.Print_Area" localSheetId="0">Sheet1!$A$1:$J$12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E12" i="1"/>
  <c r="H11" i="1"/>
  <c r="E11" i="1"/>
  <c r="H10" i="1"/>
  <c r="E10" i="1"/>
  <c r="H9" i="1"/>
  <c r="E9" i="1"/>
  <c r="H8" i="1"/>
  <c r="E8" i="1"/>
  <c r="E7" i="1"/>
  <c r="E6" i="1" l="1"/>
  <c r="H6" i="1"/>
</calcChain>
</file>

<file path=xl/sharedStrings.xml><?xml version="1.0" encoding="utf-8"?>
<sst xmlns="http://schemas.openxmlformats.org/spreadsheetml/2006/main" count="28" uniqueCount="27">
  <si>
    <t>공 사 명</t>
  </si>
  <si>
    <t>낙찰자</t>
    <phoneticPr fontId="1" type="noConversion"/>
  </si>
  <si>
    <t>비고</t>
    <phoneticPr fontId="1" type="noConversion"/>
  </si>
  <si>
    <t>낙찰율(%)</t>
    <phoneticPr fontId="1" type="noConversion"/>
  </si>
  <si>
    <t>구분</t>
    <phoneticPr fontId="1" type="noConversion"/>
  </si>
  <si>
    <t>낙찰가(원)</t>
    <phoneticPr fontId="1" type="noConversion"/>
  </si>
  <si>
    <t>설계가(원)</t>
    <phoneticPr fontId="1" type="noConversion"/>
  </si>
  <si>
    <t>낙찰율 : 설계가 대비</t>
    <phoneticPr fontId="1" type="noConversion"/>
  </si>
  <si>
    <t>수행능력</t>
    <phoneticPr fontId="1" type="noConversion"/>
  </si>
  <si>
    <t>펑가점수</t>
    <phoneticPr fontId="1" type="noConversion"/>
  </si>
  <si>
    <t>입찰가격</t>
    <phoneticPr fontId="1" type="noConversion"/>
  </si>
  <si>
    <t>계</t>
    <phoneticPr fontId="1" type="noConversion"/>
  </si>
  <si>
    <t>경부선 천안역사 증축공사</t>
    <phoneticPr fontId="1" type="noConversion"/>
  </si>
  <si>
    <t>산업안전관리㈜</t>
    <phoneticPr fontId="1" type="noConversion"/>
  </si>
  <si>
    <t>영월보안분소 신축 등 12개소 건축물 시설개량공사</t>
    <phoneticPr fontId="1" type="noConversion"/>
  </si>
  <si>
    <t>제일구조안전기술㈜</t>
    <phoneticPr fontId="1" type="noConversion"/>
  </si>
  <si>
    <t>여수엑스포역 등 9개소 건축물 시설개량공사</t>
    <phoneticPr fontId="1" type="noConversion"/>
  </si>
  <si>
    <t>(재)한국건설구조안전연구원</t>
    <phoneticPr fontId="1" type="noConversion"/>
  </si>
  <si>
    <t>분당선 선릉 외 1개 역사 시설개량공사</t>
    <phoneticPr fontId="1" type="noConversion"/>
  </si>
  <si>
    <t>㈜대한이앤씨</t>
    <phoneticPr fontId="1" type="noConversion"/>
  </si>
  <si>
    <t>수도권광역급행철도 B노선 제3-2공구 노반 기타공사</t>
    <phoneticPr fontId="1" type="noConversion"/>
  </si>
  <si>
    <t>(사)한국건설안전협회</t>
    <phoneticPr fontId="1" type="noConversion"/>
  </si>
  <si>
    <t>대구산업선 철도건설 제2공구 건설공사</t>
    <phoneticPr fontId="1" type="noConversion"/>
  </si>
  <si>
    <t>호남선 신태인~정읍간 동진강교 개량공사</t>
    <phoneticPr fontId="1" type="noConversion"/>
  </si>
  <si>
    <t>㈜케이에스알큰사람</t>
    <phoneticPr fontId="1" type="noConversion"/>
  </si>
  <si>
    <t>● 관련공고 : 국가철도공단 공고 제2025-108호</t>
    <phoneticPr fontId="1" type="noConversion"/>
  </si>
  <si>
    <t>2025년 4분기 건설공사 안전점검 수행기관 지정 결과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</si>
</sst>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_);[Red]\(0.00\)"/>
    <numFmt numFmtId="177" formatCode="_-* #,##0.00_-;\-* #,##0.0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  <font>
      <sz val="13"/>
      <color rgb="FF000000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7" fillId="0" borderId="5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view="pageBreakPreview" zoomScale="115" zoomScaleNormal="100" zoomScaleSheetLayoutView="115" workbookViewId="0">
      <selection activeCell="B8" sqref="B8"/>
    </sheetView>
  </sheetViews>
  <sheetFormatPr defaultColWidth="21.125" defaultRowHeight="16.5" x14ac:dyDescent="0.3"/>
  <cols>
    <col min="1" max="1" width="5.75" bestFit="1" customWidth="1"/>
    <col min="2" max="2" width="54.75" customWidth="1"/>
    <col min="3" max="3" width="17.25" bestFit="1" customWidth="1"/>
    <col min="4" max="4" width="18.375" bestFit="1" customWidth="1"/>
    <col min="5" max="5" width="11.25" bestFit="1" customWidth="1"/>
    <col min="6" max="6" width="9.875" bestFit="1" customWidth="1"/>
    <col min="7" max="7" width="11.625" bestFit="1" customWidth="1"/>
    <col min="8" max="8" width="8.5" bestFit="1" customWidth="1"/>
    <col min="9" max="9" width="48.25" bestFit="1" customWidth="1"/>
    <col min="10" max="10" width="12.75" bestFit="1" customWidth="1"/>
  </cols>
  <sheetData>
    <row r="1" spans="1:10" ht="42.75" customHeight="1" x14ac:dyDescent="0.3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42.75" customHeight="1" x14ac:dyDescent="0.3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17.25" customHeight="1" thickBot="1" x14ac:dyDescent="0.35">
      <c r="A3" s="21" t="s">
        <v>7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17.25" customHeight="1" x14ac:dyDescent="0.3">
      <c r="A4" s="16" t="s">
        <v>4</v>
      </c>
      <c r="B4" s="12" t="s">
        <v>0</v>
      </c>
      <c r="C4" s="12" t="s">
        <v>6</v>
      </c>
      <c r="D4" s="20" t="s">
        <v>5</v>
      </c>
      <c r="E4" s="18" t="s">
        <v>3</v>
      </c>
      <c r="F4" s="18" t="s">
        <v>9</v>
      </c>
      <c r="G4" s="18"/>
      <c r="H4" s="18"/>
      <c r="I4" s="12" t="s">
        <v>1</v>
      </c>
      <c r="J4" s="14" t="s">
        <v>2</v>
      </c>
    </row>
    <row r="5" spans="1:10" s="1" customFormat="1" ht="17.25" customHeight="1" x14ac:dyDescent="0.3">
      <c r="A5" s="17"/>
      <c r="B5" s="13"/>
      <c r="C5" s="13"/>
      <c r="D5" s="19"/>
      <c r="E5" s="19"/>
      <c r="F5" s="2" t="s">
        <v>10</v>
      </c>
      <c r="G5" s="2" t="s">
        <v>8</v>
      </c>
      <c r="H5" s="7" t="s">
        <v>11</v>
      </c>
      <c r="I5" s="13"/>
      <c r="J5" s="15"/>
    </row>
    <row r="6" spans="1:10" s="1" customFormat="1" ht="30" customHeight="1" x14ac:dyDescent="0.3">
      <c r="A6" s="22">
        <v>1</v>
      </c>
      <c r="B6" s="4" t="s">
        <v>12</v>
      </c>
      <c r="C6" s="8">
        <v>179178778</v>
      </c>
      <c r="D6" s="8">
        <v>172142300</v>
      </c>
      <c r="E6" s="5">
        <f>D6/C6</f>
        <v>0.9607292890456034</v>
      </c>
      <c r="F6" s="9">
        <v>61.96</v>
      </c>
      <c r="G6" s="9">
        <v>29.17</v>
      </c>
      <c r="H6" s="9">
        <f>F6+G6</f>
        <v>91.13</v>
      </c>
      <c r="I6" s="3" t="s">
        <v>13</v>
      </c>
      <c r="J6" s="6"/>
    </row>
    <row r="7" spans="1:10" s="1" customFormat="1" ht="30" customHeight="1" x14ac:dyDescent="0.3">
      <c r="A7" s="22">
        <v>2</v>
      </c>
      <c r="B7" s="4" t="s">
        <v>14</v>
      </c>
      <c r="C7" s="8">
        <v>11880000</v>
      </c>
      <c r="D7" s="8">
        <v>11625000</v>
      </c>
      <c r="E7" s="5">
        <f>D7/C7</f>
        <v>0.97853535353535348</v>
      </c>
      <c r="F7" s="9">
        <v>75.709999999999994</v>
      </c>
      <c r="G7" s="9">
        <v>16.2</v>
      </c>
      <c r="H7" s="9">
        <v>91.91</v>
      </c>
      <c r="I7" s="3" t="s">
        <v>15</v>
      </c>
      <c r="J7" s="6"/>
    </row>
    <row r="8" spans="1:10" s="1" customFormat="1" ht="30" customHeight="1" x14ac:dyDescent="0.3">
      <c r="A8" s="22">
        <v>3</v>
      </c>
      <c r="B8" s="4" t="s">
        <v>16</v>
      </c>
      <c r="C8" s="8">
        <v>3960000</v>
      </c>
      <c r="D8" s="8">
        <v>3861300</v>
      </c>
      <c r="E8" s="5">
        <f>D8/C8</f>
        <v>0.9750757575757576</v>
      </c>
      <c r="F8" s="9">
        <v>75.52</v>
      </c>
      <c r="G8" s="9">
        <v>16.2</v>
      </c>
      <c r="H8" s="9">
        <f>F8+G8</f>
        <v>91.72</v>
      </c>
      <c r="I8" s="3" t="s">
        <v>17</v>
      </c>
      <c r="J8" s="6"/>
    </row>
    <row r="9" spans="1:10" s="1" customFormat="1" ht="30" customHeight="1" x14ac:dyDescent="0.3">
      <c r="A9" s="22">
        <v>4</v>
      </c>
      <c r="B9" s="4" t="s">
        <v>18</v>
      </c>
      <c r="C9" s="8">
        <v>8800000</v>
      </c>
      <c r="D9" s="8">
        <v>8389000</v>
      </c>
      <c r="E9" s="5">
        <f>D9/C9</f>
        <v>0.9532954545454545</v>
      </c>
      <c r="F9" s="9">
        <v>70.19</v>
      </c>
      <c r="G9" s="9">
        <v>20</v>
      </c>
      <c r="H9" s="9">
        <f>F9+G9</f>
        <v>90.19</v>
      </c>
      <c r="I9" s="3" t="s">
        <v>19</v>
      </c>
      <c r="J9" s="6"/>
    </row>
    <row r="10" spans="1:10" s="1" customFormat="1" ht="30" customHeight="1" x14ac:dyDescent="0.3">
      <c r="A10" s="22">
        <v>5</v>
      </c>
      <c r="B10" s="4" t="s">
        <v>20</v>
      </c>
      <c r="C10" s="8">
        <v>739697338</v>
      </c>
      <c r="D10" s="8">
        <v>715980000</v>
      </c>
      <c r="E10" s="5">
        <f>D10/C10</f>
        <v>0.96793642915610978</v>
      </c>
      <c r="F10" s="9">
        <v>63.61</v>
      </c>
      <c r="G10" s="9">
        <v>26.69</v>
      </c>
      <c r="H10" s="9">
        <f>F10+G10</f>
        <v>90.3</v>
      </c>
      <c r="I10" s="3" t="s">
        <v>21</v>
      </c>
      <c r="J10" s="6"/>
    </row>
    <row r="11" spans="1:10" s="1" customFormat="1" ht="30" customHeight="1" x14ac:dyDescent="0.3">
      <c r="A11" s="22">
        <v>6</v>
      </c>
      <c r="B11" s="4" t="s">
        <v>22</v>
      </c>
      <c r="C11" s="8">
        <v>615147500</v>
      </c>
      <c r="D11" s="8">
        <v>606694000</v>
      </c>
      <c r="E11" s="5">
        <f>D11/C11</f>
        <v>0.98625776744601901</v>
      </c>
      <c r="F11" s="9">
        <v>66.88</v>
      </c>
      <c r="G11" s="9">
        <v>24.15</v>
      </c>
      <c r="H11" s="9">
        <f>F11+G11</f>
        <v>91.03</v>
      </c>
      <c r="I11" s="3" t="s">
        <v>19</v>
      </c>
      <c r="J11" s="6"/>
    </row>
    <row r="12" spans="1:10" s="1" customFormat="1" ht="30" customHeight="1" x14ac:dyDescent="0.3">
      <c r="A12" s="22">
        <v>7</v>
      </c>
      <c r="B12" s="4" t="s">
        <v>23</v>
      </c>
      <c r="C12" s="8">
        <v>110348700</v>
      </c>
      <c r="D12" s="8">
        <v>106205000</v>
      </c>
      <c r="E12" s="5">
        <f>D12/C12</f>
        <v>0.96244903655412339</v>
      </c>
      <c r="F12" s="9">
        <v>65.38</v>
      </c>
      <c r="G12" s="9">
        <v>26.7</v>
      </c>
      <c r="H12" s="9">
        <f>F12+G12</f>
        <v>92.08</v>
      </c>
      <c r="I12" s="3" t="s">
        <v>24</v>
      </c>
      <c r="J12" s="6"/>
    </row>
  </sheetData>
  <sortState ref="B6:D25">
    <sortCondition descending="1" ref="C6:C25"/>
  </sortState>
  <mergeCells count="11">
    <mergeCell ref="A2:J2"/>
    <mergeCell ref="A1:J1"/>
    <mergeCell ref="C4:C5"/>
    <mergeCell ref="J4:J5"/>
    <mergeCell ref="A4:A5"/>
    <mergeCell ref="E4:E5"/>
    <mergeCell ref="B4:B5"/>
    <mergeCell ref="D4:D5"/>
    <mergeCell ref="I4:I5"/>
    <mergeCell ref="F4:H4"/>
    <mergeCell ref="A3:J3"/>
  </mergeCells>
  <phoneticPr fontId="1" type="noConversion"/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KR-Win10-2006</dc:creator>
  <cp:lastModifiedBy>Windows 사용자</cp:lastModifiedBy>
  <cp:lastPrinted>2025-07-11T01:21:54Z</cp:lastPrinted>
  <dcterms:created xsi:type="dcterms:W3CDTF">2024-03-18T04:42:11Z</dcterms:created>
  <dcterms:modified xsi:type="dcterms:W3CDTF">2025-10-13T01:16:09Z</dcterms:modified>
</cp:coreProperties>
</file>