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2026 컴퓨터 교체\1. 총무부\0. 총무부\1. 차량관리\전용차량 운행현황\홈페이지 공개\"/>
    </mc:Choice>
  </mc:AlternateContent>
  <xr:revisionPtr revIDLastSave="0" documentId="13_ncr:1_{15C5FCC2-2D1E-45B2-8C7F-E4C385CA60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S7" i="1" l="1"/>
  <c r="S7" i="1"/>
  <c r="AF9" i="1" l="1"/>
  <c r="AS9" i="1"/>
  <c r="AS8" i="1"/>
  <c r="AS6" i="1"/>
  <c r="S9" i="1" l="1"/>
  <c r="AF8" i="1" l="1"/>
  <c r="S8" i="1"/>
  <c r="AF6" i="1" l="1"/>
  <c r="S6" i="1"/>
</calcChain>
</file>

<file path=xl/sharedStrings.xml><?xml version="1.0" encoding="utf-8"?>
<sst xmlns="http://schemas.openxmlformats.org/spreadsheetml/2006/main" count="70" uniqueCount="47">
  <si>
    <t>일련
번호</t>
    <phoneticPr fontId="3" type="noConversion"/>
  </si>
  <si>
    <t>차량번호</t>
  </si>
  <si>
    <t>차종</t>
  </si>
  <si>
    <t>주행거리(km)</t>
    <phoneticPr fontId="3" type="noConversion"/>
  </si>
  <si>
    <t>운행일수</t>
    <phoneticPr fontId="7" type="noConversion"/>
  </si>
  <si>
    <t>주유실적(원)</t>
    <phoneticPr fontId="3" type="noConversion"/>
  </si>
  <si>
    <t>1월</t>
    <phoneticPr fontId="3" type="noConversion"/>
  </si>
  <si>
    <t>2월</t>
    <phoneticPr fontId="3" type="noConversion"/>
  </si>
  <si>
    <t>3월</t>
    <phoneticPr fontId="3" type="noConversion"/>
  </si>
  <si>
    <t>5월</t>
  </si>
  <si>
    <t>6월</t>
  </si>
  <si>
    <t>7월</t>
  </si>
  <si>
    <t>계</t>
    <phoneticPr fontId="3" type="noConversion"/>
  </si>
  <si>
    <t>4월</t>
  </si>
  <si>
    <t>1월</t>
    <phoneticPr fontId="7" type="noConversion"/>
  </si>
  <si>
    <t>2월</t>
    <phoneticPr fontId="7" type="noConversion"/>
  </si>
  <si>
    <t>3월</t>
    <phoneticPr fontId="7" type="noConversion"/>
  </si>
  <si>
    <t>4월</t>
    <phoneticPr fontId="7" type="noConversion"/>
  </si>
  <si>
    <t>5월</t>
    <phoneticPr fontId="7" type="noConversion"/>
  </si>
  <si>
    <t>6월</t>
    <phoneticPr fontId="7" type="noConversion"/>
  </si>
  <si>
    <t>7월</t>
    <phoneticPr fontId="7" type="noConversion"/>
  </si>
  <si>
    <t>계</t>
    <phoneticPr fontId="7" type="noConversion"/>
  </si>
  <si>
    <t>K9</t>
    <phoneticPr fontId="7" type="noConversion"/>
  </si>
  <si>
    <t>월임차료
(구입금액)</t>
    <phoneticPr fontId="3" type="noConversion"/>
  </si>
  <si>
    <t>임차기간
(구매일자)</t>
    <phoneticPr fontId="7" type="noConversion"/>
  </si>
  <si>
    <t>승차자 직위</t>
    <phoneticPr fontId="3" type="noConversion"/>
  </si>
  <si>
    <t>8월</t>
  </si>
  <si>
    <t>9월</t>
  </si>
  <si>
    <t>10월</t>
  </si>
  <si>
    <t>11월</t>
  </si>
  <si>
    <t>12월</t>
  </si>
  <si>
    <t>101호6563</t>
    <phoneticPr fontId="7" type="noConversion"/>
  </si>
  <si>
    <t>감사</t>
    <phoneticPr fontId="2" type="noConversion"/>
  </si>
  <si>
    <t>부이사장</t>
    <phoneticPr fontId="2" type="noConversion"/>
  </si>
  <si>
    <t>이사장</t>
    <phoneticPr fontId="2" type="noConversion"/>
  </si>
  <si>
    <t>25년 본사 전용차량 현황(1월~6월)</t>
    <phoneticPr fontId="3" type="noConversion"/>
  </si>
  <si>
    <t>EV9</t>
    <phoneticPr fontId="7" type="noConversion"/>
  </si>
  <si>
    <t>카니발 하이리무진</t>
    <phoneticPr fontId="7" type="noConversion"/>
  </si>
  <si>
    <t>팰리세이드 하이브리드</t>
    <phoneticPr fontId="7" type="noConversion"/>
  </si>
  <si>
    <t>2026. 5. 6.~2029. 5. 5.</t>
    <phoneticPr fontId="7" type="noConversion"/>
  </si>
  <si>
    <t>18하3873</t>
    <phoneticPr fontId="2" type="noConversion"/>
  </si>
  <si>
    <t>125호5387</t>
    <phoneticPr fontId="2" type="noConversion"/>
  </si>
  <si>
    <t>133하7462</t>
    <phoneticPr fontId="2" type="noConversion"/>
  </si>
  <si>
    <t>2025. 7. 26.~2028. 7. 25.</t>
    <phoneticPr fontId="7" type="noConversion"/>
  </si>
  <si>
    <t>2026. 1. 9.~2029. 1. 8.</t>
    <phoneticPr fontId="7" type="noConversion"/>
  </si>
  <si>
    <t>2023.04.01~2026.03.31</t>
    <phoneticPr fontId="2" type="noConversion"/>
  </si>
  <si>
    <t>-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</si>
</sst>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돋움"/>
      <family val="3"/>
      <charset val="129"/>
    </font>
    <font>
      <sz val="8"/>
      <name val="맑은 고딕"/>
      <family val="3"/>
      <charset val="129"/>
    </font>
    <font>
      <sz val="12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8"/>
      <name val="맑은 고딕"/>
      <family val="3"/>
      <charset val="129"/>
      <scheme val="major"/>
    </font>
    <font>
      <sz val="12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sz val="12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theme="1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0" fillId="0" borderId="0" xfId="0" applyAlignment="1"/>
    <xf numFmtId="0" fontId="4" fillId="0" borderId="0" xfId="0" applyFont="1" applyBorder="1" applyAlignment="1">
      <alignment vertical="center"/>
    </xf>
    <xf numFmtId="41" fontId="4" fillId="0" borderId="0" xfId="1" applyFont="1" applyBorder="1" applyAlignment="1">
      <alignment horizontal="right" vertical="center"/>
    </xf>
    <xf numFmtId="41" fontId="6" fillId="0" borderId="0" xfId="1" applyFont="1" applyBorder="1" applyAlignment="1">
      <alignment horizontal="right" vertical="center"/>
    </xf>
    <xf numFmtId="41" fontId="8" fillId="2" borderId="19" xfId="1" applyFont="1" applyFill="1" applyBorder="1" applyAlignment="1">
      <alignment horizontal="center" vertical="center"/>
    </xf>
    <xf numFmtId="41" fontId="8" fillId="2" borderId="9" xfId="1" applyFont="1" applyFill="1" applyBorder="1" applyAlignment="1">
      <alignment horizontal="center" vertical="center"/>
    </xf>
    <xf numFmtId="41" fontId="8" fillId="2" borderId="11" xfId="1" applyFont="1" applyFill="1" applyBorder="1" applyAlignment="1">
      <alignment horizontal="center" vertical="center"/>
    </xf>
    <xf numFmtId="41" fontId="8" fillId="3" borderId="8" xfId="1" applyFont="1" applyFill="1" applyBorder="1" applyAlignment="1">
      <alignment horizontal="center" vertical="center"/>
    </xf>
    <xf numFmtId="41" fontId="8" fillId="3" borderId="9" xfId="1" applyFont="1" applyFill="1" applyBorder="1" applyAlignment="1">
      <alignment horizontal="center" vertical="center" wrapText="1"/>
    </xf>
    <xf numFmtId="41" fontId="8" fillId="3" borderId="10" xfId="1" applyFont="1" applyFill="1" applyBorder="1" applyAlignment="1">
      <alignment horizontal="center" vertical="center" wrapText="1"/>
    </xf>
    <xf numFmtId="41" fontId="8" fillId="4" borderId="8" xfId="1" applyFont="1" applyFill="1" applyBorder="1" applyAlignment="1">
      <alignment horizontal="center" vertical="center"/>
    </xf>
    <xf numFmtId="41" fontId="8" fillId="4" borderId="9" xfId="1" applyFont="1" applyFill="1" applyBorder="1" applyAlignment="1">
      <alignment horizontal="center" vertical="center"/>
    </xf>
    <xf numFmtId="41" fontId="8" fillId="4" borderId="11" xfId="1" applyFont="1" applyFill="1" applyBorder="1" applyAlignment="1">
      <alignment horizontal="center" vertical="center"/>
    </xf>
    <xf numFmtId="41" fontId="8" fillId="0" borderId="0" xfId="1" applyFont="1" applyAlignment="1"/>
    <xf numFmtId="41" fontId="11" fillId="0" borderId="15" xfId="1" applyFont="1" applyFill="1" applyBorder="1" applyAlignment="1">
      <alignment horizontal="center" vertical="center"/>
    </xf>
    <xf numFmtId="41" fontId="11" fillId="5" borderId="12" xfId="1" applyFont="1" applyFill="1" applyBorder="1" applyAlignment="1">
      <alignment horizontal="center" vertical="center" wrapText="1"/>
    </xf>
    <xf numFmtId="41" fontId="11" fillId="0" borderId="12" xfId="1" applyFont="1" applyFill="1" applyBorder="1" applyAlignment="1">
      <alignment horizontal="center" vertical="center"/>
    </xf>
    <xf numFmtId="41" fontId="11" fillId="0" borderId="15" xfId="1" applyFont="1" applyFill="1" applyBorder="1" applyAlignment="1">
      <alignment horizontal="center" vertical="center" wrapText="1"/>
    </xf>
    <xf numFmtId="41" fontId="11" fillId="0" borderId="0" xfId="1" applyFont="1" applyFill="1" applyAlignment="1">
      <alignment horizontal="center" vertical="center"/>
    </xf>
    <xf numFmtId="41" fontId="9" fillId="0" borderId="0" xfId="1" applyFont="1">
      <alignment vertical="center"/>
    </xf>
    <xf numFmtId="41" fontId="0" fillId="0" borderId="17" xfId="1" applyFont="1" applyBorder="1" applyAlignment="1">
      <alignment horizontal="center" vertical="center"/>
    </xf>
    <xf numFmtId="41" fontId="12" fillId="0" borderId="13" xfId="1" applyFont="1" applyFill="1" applyBorder="1" applyAlignment="1">
      <alignment horizontal="center" vertical="center"/>
    </xf>
    <xf numFmtId="41" fontId="11" fillId="0" borderId="14" xfId="1" applyFont="1" applyFill="1" applyBorder="1" applyAlignment="1">
      <alignment horizontal="center" vertical="center"/>
    </xf>
    <xf numFmtId="41" fontId="11" fillId="0" borderId="24" xfId="1" applyFont="1" applyFill="1" applyBorder="1" applyAlignment="1">
      <alignment horizontal="center" vertical="center"/>
    </xf>
    <xf numFmtId="41" fontId="11" fillId="0" borderId="25" xfId="1" applyFont="1" applyFill="1" applyBorder="1" applyAlignment="1">
      <alignment horizontal="center" vertical="center"/>
    </xf>
    <xf numFmtId="41" fontId="11" fillId="5" borderId="9" xfId="1" applyFont="1" applyFill="1" applyBorder="1" applyAlignment="1">
      <alignment horizontal="center" vertical="center"/>
    </xf>
    <xf numFmtId="41" fontId="11" fillId="0" borderId="9" xfId="1" applyFont="1" applyFill="1" applyBorder="1" applyAlignment="1">
      <alignment horizontal="center" vertical="center"/>
    </xf>
    <xf numFmtId="41" fontId="11" fillId="0" borderId="9" xfId="1" applyFont="1" applyFill="1" applyBorder="1" applyAlignment="1">
      <alignment horizontal="center" vertical="center" wrapText="1"/>
    </xf>
    <xf numFmtId="41" fontId="0" fillId="0" borderId="26" xfId="1" applyFont="1" applyBorder="1" applyAlignment="1">
      <alignment horizontal="center" vertical="center"/>
    </xf>
    <xf numFmtId="41" fontId="12" fillId="0" borderId="11" xfId="1" applyFont="1" applyFill="1" applyBorder="1" applyAlignment="1">
      <alignment horizontal="center" vertical="center"/>
    </xf>
    <xf numFmtId="41" fontId="11" fillId="0" borderId="29" xfId="1" applyFont="1" applyFill="1" applyBorder="1" applyAlignment="1">
      <alignment horizontal="center" vertical="center" wrapText="1"/>
    </xf>
    <xf numFmtId="41" fontId="11" fillId="0" borderId="13" xfId="1" applyFont="1" applyFill="1" applyBorder="1" applyAlignment="1">
      <alignment horizontal="center" vertical="center" wrapText="1"/>
    </xf>
    <xf numFmtId="41" fontId="11" fillId="0" borderId="11" xfId="1" applyFont="1" applyFill="1" applyBorder="1" applyAlignment="1">
      <alignment horizontal="center" vertical="center" wrapText="1"/>
    </xf>
    <xf numFmtId="41" fontId="13" fillId="0" borderId="17" xfId="1" applyFont="1" applyBorder="1" applyAlignment="1"/>
    <xf numFmtId="0" fontId="10" fillId="0" borderId="0" xfId="0" applyFont="1" applyAlignment="1">
      <alignment horizontal="center" vertical="center"/>
    </xf>
    <xf numFmtId="41" fontId="8" fillId="2" borderId="1" xfId="1" applyFont="1" applyFill="1" applyBorder="1" applyAlignment="1">
      <alignment horizontal="center" vertical="center" wrapText="1"/>
    </xf>
    <xf numFmtId="41" fontId="8" fillId="2" borderId="23" xfId="1" applyFont="1" applyFill="1" applyBorder="1" applyAlignment="1">
      <alignment horizontal="center" vertical="center"/>
    </xf>
    <xf numFmtId="41" fontId="8" fillId="2" borderId="2" xfId="1" applyFont="1" applyFill="1" applyBorder="1" applyAlignment="1">
      <alignment horizontal="center" vertical="center"/>
    </xf>
    <xf numFmtId="41" fontId="8" fillId="2" borderId="20" xfId="1" applyFont="1" applyFill="1" applyBorder="1" applyAlignment="1">
      <alignment horizontal="center" vertical="center"/>
    </xf>
    <xf numFmtId="41" fontId="8" fillId="2" borderId="2" xfId="1" applyFont="1" applyFill="1" applyBorder="1" applyAlignment="1">
      <alignment horizontal="center" vertical="center" wrapText="1"/>
    </xf>
    <xf numFmtId="41" fontId="8" fillId="2" borderId="22" xfId="1" applyFont="1" applyFill="1" applyBorder="1" applyAlignment="1">
      <alignment horizontal="center" vertical="center" wrapText="1"/>
    </xf>
    <xf numFmtId="41" fontId="8" fillId="2" borderId="21" xfId="1" applyFont="1" applyFill="1" applyBorder="1" applyAlignment="1">
      <alignment horizontal="center" vertical="center"/>
    </xf>
    <xf numFmtId="41" fontId="8" fillId="2" borderId="16" xfId="1" applyFont="1" applyFill="1" applyBorder="1" applyAlignment="1">
      <alignment horizontal="center" vertical="center"/>
    </xf>
    <xf numFmtId="41" fontId="8" fillId="2" borderId="18" xfId="1" applyFont="1" applyFill="1" applyBorder="1" applyAlignment="1">
      <alignment horizontal="center" vertical="center"/>
    </xf>
    <xf numFmtId="41" fontId="8" fillId="2" borderId="3" xfId="1" applyFont="1" applyFill="1" applyBorder="1" applyAlignment="1">
      <alignment horizontal="center" vertical="center"/>
    </xf>
    <xf numFmtId="41" fontId="8" fillId="2" borderId="4" xfId="1" applyFont="1" applyFill="1" applyBorder="1" applyAlignment="1">
      <alignment horizontal="center" vertical="center"/>
    </xf>
    <xf numFmtId="41" fontId="8" fillId="3" borderId="6" xfId="1" applyFont="1" applyFill="1" applyBorder="1" applyAlignment="1">
      <alignment horizontal="center" vertical="center"/>
    </xf>
    <xf numFmtId="41" fontId="8" fillId="3" borderId="5" xfId="1" applyFont="1" applyFill="1" applyBorder="1" applyAlignment="1">
      <alignment horizontal="center" vertical="center"/>
    </xf>
    <xf numFmtId="41" fontId="8" fillId="3" borderId="7" xfId="1" applyFont="1" applyFill="1" applyBorder="1" applyAlignment="1">
      <alignment horizontal="center" vertical="center"/>
    </xf>
    <xf numFmtId="41" fontId="8" fillId="4" borderId="1" xfId="1" applyFont="1" applyFill="1" applyBorder="1" applyAlignment="1">
      <alignment horizontal="center" vertical="center"/>
    </xf>
    <xf numFmtId="41" fontId="8" fillId="4" borderId="2" xfId="1" applyFont="1" applyFill="1" applyBorder="1" applyAlignment="1">
      <alignment horizontal="center" vertical="center"/>
    </xf>
    <xf numFmtId="41" fontId="8" fillId="4" borderId="3" xfId="1" applyFont="1" applyFill="1" applyBorder="1" applyAlignment="1">
      <alignment horizontal="center" vertical="center"/>
    </xf>
    <xf numFmtId="41" fontId="8" fillId="4" borderId="4" xfId="1" applyFont="1" applyFill="1" applyBorder="1" applyAlignment="1">
      <alignment horizontal="center" vertical="center"/>
    </xf>
    <xf numFmtId="0" fontId="0" fillId="0" borderId="17" xfId="0" applyBorder="1" applyAlignment="1">
      <alignment horizontal="right" vertical="center"/>
    </xf>
    <xf numFmtId="0" fontId="13" fillId="0" borderId="30" xfId="0" applyFont="1" applyBorder="1" applyAlignment="1"/>
    <xf numFmtId="0" fontId="13" fillId="0" borderId="26" xfId="0" applyFont="1" applyBorder="1" applyAlignment="1"/>
    <xf numFmtId="0" fontId="13" fillId="5" borderId="26" xfId="0" applyFont="1" applyFill="1" applyBorder="1" applyAlignment="1"/>
    <xf numFmtId="41" fontId="13" fillId="5" borderId="17" xfId="1" applyFont="1" applyFill="1" applyBorder="1" applyAlignment="1"/>
    <xf numFmtId="41" fontId="13" fillId="0" borderId="30" xfId="1" applyFont="1" applyBorder="1" applyAlignment="1"/>
    <xf numFmtId="41" fontId="13" fillId="0" borderId="26" xfId="1" applyFont="1" applyBorder="1" applyAlignment="1"/>
    <xf numFmtId="41" fontId="13" fillId="5" borderId="26" xfId="1" applyFont="1" applyFill="1" applyBorder="1" applyAlignment="1"/>
    <xf numFmtId="41" fontId="11" fillId="0" borderId="31" xfId="1" applyFont="1" applyFill="1" applyBorder="1" applyAlignment="1">
      <alignment horizontal="center" vertical="center" wrapText="1"/>
    </xf>
    <xf numFmtId="41" fontId="0" fillId="0" borderId="17" xfId="1" applyFont="1" applyBorder="1" applyAlignment="1">
      <alignment horizontal="right" vertical="center"/>
    </xf>
    <xf numFmtId="41" fontId="12" fillId="0" borderId="13" xfId="1" applyFont="1" applyFill="1" applyBorder="1" applyAlignment="1">
      <alignment horizontal="right" vertical="center"/>
    </xf>
    <xf numFmtId="41" fontId="0" fillId="0" borderId="27" xfId="1" applyFont="1" applyBorder="1" applyAlignment="1">
      <alignment horizontal="right" vertical="center"/>
    </xf>
    <xf numFmtId="41" fontId="0" fillId="0" borderId="28" xfId="1" applyFont="1" applyBorder="1" applyAlignment="1">
      <alignment horizontal="right" vertical="center"/>
    </xf>
    <xf numFmtId="41" fontId="0" fillId="0" borderId="26" xfId="1" applyFont="1" applyBorder="1" applyAlignment="1">
      <alignment horizontal="right" vertical="center"/>
    </xf>
    <xf numFmtId="41" fontId="12" fillId="0" borderId="11" xfId="1" applyFont="1" applyFill="1" applyBorder="1" applyAlignment="1">
      <alignment horizontal="right" vertical="center"/>
    </xf>
    <xf numFmtId="41" fontId="0" fillId="6" borderId="32" xfId="1" applyFont="1" applyFill="1" applyBorder="1" applyAlignment="1">
      <alignment horizontal="center" vertical="center"/>
    </xf>
    <xf numFmtId="41" fontId="0" fillId="6" borderId="33" xfId="1" applyFont="1" applyFill="1" applyBorder="1" applyAlignment="1">
      <alignment horizontal="center" vertical="center"/>
    </xf>
    <xf numFmtId="41" fontId="0" fillId="6" borderId="34" xfId="1" applyFont="1" applyFill="1" applyBorder="1" applyAlignment="1">
      <alignment horizontal="center" vertical="center"/>
    </xf>
    <xf numFmtId="41" fontId="0" fillId="6" borderId="17" xfId="1" applyFont="1" applyFill="1" applyBorder="1" applyAlignment="1">
      <alignment horizontal="center" vertical="center"/>
    </xf>
    <xf numFmtId="0" fontId="0" fillId="6" borderId="35" xfId="0" applyFill="1" applyBorder="1" applyAlignment="1">
      <alignment horizontal="center" vertical="center"/>
    </xf>
    <xf numFmtId="0" fontId="0" fillId="6" borderId="36" xfId="0" applyFill="1" applyBorder="1" applyAlignment="1">
      <alignment horizontal="center" vertical="center"/>
    </xf>
    <xf numFmtId="0" fontId="0" fillId="6" borderId="37" xfId="0" applyFill="1" applyBorder="1" applyAlignment="1">
      <alignment horizontal="center" vertical="center"/>
    </xf>
    <xf numFmtId="0" fontId="0" fillId="6" borderId="32" xfId="0" applyFill="1" applyBorder="1" applyAlignment="1">
      <alignment horizontal="center" vertical="center"/>
    </xf>
    <xf numFmtId="0" fontId="0" fillId="6" borderId="33" xfId="0" applyFill="1" applyBorder="1" applyAlignment="1">
      <alignment horizontal="center" vertical="center"/>
    </xf>
    <xf numFmtId="0" fontId="0" fillId="6" borderId="34" xfId="0" applyFill="1" applyBorder="1" applyAlignment="1">
      <alignment horizontal="center" vertical="center"/>
    </xf>
    <xf numFmtId="41" fontId="13" fillId="0" borderId="17" xfId="1" applyFont="1" applyBorder="1" applyAlignment="1">
      <alignment horizontal="center"/>
    </xf>
    <xf numFmtId="41" fontId="13" fillId="6" borderId="17" xfId="1" applyFont="1" applyFill="1" applyBorder="1" applyAlignment="1"/>
  </cellXfs>
  <cellStyles count="3">
    <cellStyle name="쉼표 [0]" xfId="1" builtinId="6"/>
    <cellStyle name="쉼표 [0] 2" xfId="2" xr:uid="{00000000-0005-0000-0000-000001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9"/>
  <sheetViews>
    <sheetView tabSelected="1" zoomScale="70" zoomScaleNormal="70" workbookViewId="0">
      <pane xSplit="6" ySplit="2" topLeftCell="AN3" activePane="bottomRight" state="frozen"/>
      <selection pane="topRight" activeCell="G1" sqref="G1"/>
      <selection pane="bottomLeft" activeCell="A3" sqref="A3"/>
      <selection pane="bottomRight" activeCell="AW26" sqref="AW26"/>
    </sheetView>
  </sheetViews>
  <sheetFormatPr defaultRowHeight="16.5" x14ac:dyDescent="0.3"/>
  <cols>
    <col min="1" max="1" width="6.375" customWidth="1"/>
    <col min="2" max="2" width="12.75" bestFit="1" customWidth="1"/>
    <col min="3" max="3" width="11" customWidth="1"/>
    <col min="4" max="4" width="28" customWidth="1"/>
    <col min="5" max="5" width="24.5" bestFit="1" customWidth="1"/>
    <col min="6" max="6" width="12.625" bestFit="1" customWidth="1"/>
    <col min="7" max="7" width="13.125" customWidth="1"/>
    <col min="8" max="8" width="9.5" bestFit="1" customWidth="1"/>
    <col min="9" max="10" width="9" customWidth="1"/>
    <col min="11" max="13" width="13.5" bestFit="1" customWidth="1"/>
    <col min="14" max="14" width="9.5" bestFit="1" customWidth="1"/>
    <col min="15" max="18" width="9.25" bestFit="1" customWidth="1"/>
    <col min="19" max="19" width="10" bestFit="1" customWidth="1"/>
    <col min="20" max="22" width="9.5" bestFit="1" customWidth="1"/>
    <col min="23" max="23" width="10.75" customWidth="1"/>
    <col min="24" max="27" width="9.5" bestFit="1" customWidth="1"/>
    <col min="28" max="31" width="9.25" bestFit="1" customWidth="1"/>
    <col min="32" max="32" width="9.5" bestFit="1" customWidth="1"/>
    <col min="33" max="34" width="11.125" bestFit="1" customWidth="1"/>
    <col min="35" max="36" width="11.875" bestFit="1" customWidth="1"/>
    <col min="37" max="40" width="11.125" bestFit="1" customWidth="1"/>
    <col min="41" max="42" width="10.375" bestFit="1" customWidth="1"/>
    <col min="43" max="44" width="9.25" bestFit="1" customWidth="1"/>
    <col min="45" max="45" width="13" bestFit="1" customWidth="1"/>
    <col min="46" max="51" width="10.75" bestFit="1" customWidth="1"/>
    <col min="52" max="57" width="9.125" bestFit="1" customWidth="1"/>
    <col min="58" max="58" width="12.625" bestFit="1" customWidth="1"/>
    <col min="62" max="62" width="10.5" bestFit="1" customWidth="1"/>
  </cols>
  <sheetData>
    <row r="1" spans="1:63" s="1" customFormat="1" ht="27.75" customHeight="1" x14ac:dyDescent="0.3">
      <c r="A1" s="35" t="s">
        <v>35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</row>
    <row r="2" spans="1:63" s="1" customFormat="1" ht="27.75" customHeigh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</row>
    <row r="3" spans="1:63" s="1" customFormat="1" ht="27.75" customHeight="1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4"/>
    </row>
    <row r="4" spans="1:63" s="14" customFormat="1" ht="27.75" customHeight="1" x14ac:dyDescent="0.3">
      <c r="A4" s="36" t="s">
        <v>0</v>
      </c>
      <c r="B4" s="38" t="s">
        <v>25</v>
      </c>
      <c r="C4" s="38" t="s">
        <v>1</v>
      </c>
      <c r="D4" s="38" t="s">
        <v>2</v>
      </c>
      <c r="E4" s="40" t="s">
        <v>24</v>
      </c>
      <c r="F4" s="41" t="s">
        <v>23</v>
      </c>
      <c r="G4" s="44" t="s">
        <v>3</v>
      </c>
      <c r="H4" s="38"/>
      <c r="I4" s="38"/>
      <c r="J4" s="45"/>
      <c r="K4" s="45"/>
      <c r="L4" s="45"/>
      <c r="M4" s="45"/>
      <c r="N4" s="45"/>
      <c r="O4" s="45"/>
      <c r="P4" s="45"/>
      <c r="Q4" s="45"/>
      <c r="R4" s="45"/>
      <c r="S4" s="46"/>
      <c r="T4" s="47" t="s">
        <v>4</v>
      </c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9"/>
      <c r="AG4" s="50" t="s">
        <v>5</v>
      </c>
      <c r="AH4" s="51"/>
      <c r="AI4" s="51"/>
      <c r="AJ4" s="52"/>
      <c r="AK4" s="52"/>
      <c r="AL4" s="52"/>
      <c r="AM4" s="52"/>
      <c r="AN4" s="52"/>
      <c r="AO4" s="52"/>
      <c r="AP4" s="52"/>
      <c r="AQ4" s="52"/>
      <c r="AR4" s="52"/>
      <c r="AS4" s="53"/>
    </row>
    <row r="5" spans="1:63" s="14" customFormat="1" ht="27.75" customHeight="1" thickBot="1" x14ac:dyDescent="0.35">
      <c r="A5" s="37"/>
      <c r="B5" s="43"/>
      <c r="C5" s="39"/>
      <c r="D5" s="39"/>
      <c r="E5" s="39"/>
      <c r="F5" s="42"/>
      <c r="G5" s="5" t="s">
        <v>6</v>
      </c>
      <c r="H5" s="6" t="s">
        <v>7</v>
      </c>
      <c r="I5" s="6" t="s">
        <v>8</v>
      </c>
      <c r="J5" s="6" t="s">
        <v>13</v>
      </c>
      <c r="K5" s="6" t="s">
        <v>9</v>
      </c>
      <c r="L5" s="6" t="s">
        <v>10</v>
      </c>
      <c r="M5" s="6" t="s">
        <v>11</v>
      </c>
      <c r="N5" s="6" t="s">
        <v>26</v>
      </c>
      <c r="O5" s="6" t="s">
        <v>27</v>
      </c>
      <c r="P5" s="6" t="s">
        <v>28</v>
      </c>
      <c r="Q5" s="6" t="s">
        <v>29</v>
      </c>
      <c r="R5" s="6" t="s">
        <v>30</v>
      </c>
      <c r="S5" s="7" t="s">
        <v>12</v>
      </c>
      <c r="T5" s="8" t="s">
        <v>14</v>
      </c>
      <c r="U5" s="9" t="s">
        <v>15</v>
      </c>
      <c r="V5" s="9" t="s">
        <v>16</v>
      </c>
      <c r="W5" s="10" t="s">
        <v>17</v>
      </c>
      <c r="X5" s="9" t="s">
        <v>18</v>
      </c>
      <c r="Y5" s="10" t="s">
        <v>19</v>
      </c>
      <c r="Z5" s="9" t="s">
        <v>20</v>
      </c>
      <c r="AA5" s="10" t="s">
        <v>26</v>
      </c>
      <c r="AB5" s="9" t="s">
        <v>27</v>
      </c>
      <c r="AC5" s="10" t="s">
        <v>28</v>
      </c>
      <c r="AD5" s="9" t="s">
        <v>29</v>
      </c>
      <c r="AE5" s="10" t="s">
        <v>30</v>
      </c>
      <c r="AF5" s="10" t="s">
        <v>21</v>
      </c>
      <c r="AG5" s="11" t="s">
        <v>6</v>
      </c>
      <c r="AH5" s="12" t="s">
        <v>7</v>
      </c>
      <c r="AI5" s="12" t="s">
        <v>8</v>
      </c>
      <c r="AJ5" s="12" t="s">
        <v>13</v>
      </c>
      <c r="AK5" s="12" t="s">
        <v>9</v>
      </c>
      <c r="AL5" s="12" t="s">
        <v>10</v>
      </c>
      <c r="AM5" s="12" t="s">
        <v>11</v>
      </c>
      <c r="AN5" s="12" t="s">
        <v>26</v>
      </c>
      <c r="AO5" s="12" t="s">
        <v>27</v>
      </c>
      <c r="AP5" s="12" t="s">
        <v>28</v>
      </c>
      <c r="AQ5" s="12" t="s">
        <v>29</v>
      </c>
      <c r="AR5" s="12" t="s">
        <v>30</v>
      </c>
      <c r="AS5" s="13" t="s">
        <v>12</v>
      </c>
    </row>
    <row r="6" spans="1:63" s="19" customFormat="1" ht="27.75" customHeight="1" x14ac:dyDescent="0.3">
      <c r="A6" s="23">
        <v>1</v>
      </c>
      <c r="B6" s="15" t="s">
        <v>34</v>
      </c>
      <c r="C6" s="16" t="s">
        <v>40</v>
      </c>
      <c r="D6" s="17" t="s">
        <v>36</v>
      </c>
      <c r="E6" s="18" t="s">
        <v>39</v>
      </c>
      <c r="F6" s="31">
        <v>1700000</v>
      </c>
      <c r="G6" s="73" t="s">
        <v>46</v>
      </c>
      <c r="H6" s="74"/>
      <c r="I6" s="74"/>
      <c r="J6" s="75"/>
      <c r="K6" s="63">
        <v>10</v>
      </c>
      <c r="L6" s="63">
        <v>2105</v>
      </c>
      <c r="M6" s="63">
        <v>1900</v>
      </c>
      <c r="N6" s="63"/>
      <c r="O6" s="63"/>
      <c r="P6" s="63"/>
      <c r="Q6" s="63"/>
      <c r="R6" s="63"/>
      <c r="S6" s="64">
        <f t="shared" ref="S6" si="0">SUM(G6:R6)</f>
        <v>4015</v>
      </c>
      <c r="T6" s="73">
        <v>0</v>
      </c>
      <c r="U6" s="74"/>
      <c r="V6" s="74"/>
      <c r="W6" s="75"/>
      <c r="X6" s="54">
        <v>1</v>
      </c>
      <c r="Y6" s="54">
        <v>19</v>
      </c>
      <c r="Z6" s="54">
        <v>20</v>
      </c>
      <c r="AA6" s="21"/>
      <c r="AB6" s="21"/>
      <c r="AC6" s="21"/>
      <c r="AD6" s="21">
        <v>0</v>
      </c>
      <c r="AE6" s="21">
        <v>0</v>
      </c>
      <c r="AF6" s="22">
        <f t="shared" ref="AF6" si="1">SUM(T6:AE6)</f>
        <v>40</v>
      </c>
      <c r="AG6" s="79" t="s">
        <v>46</v>
      </c>
      <c r="AH6" s="79" t="s">
        <v>46</v>
      </c>
      <c r="AI6" s="79" t="s">
        <v>46</v>
      </c>
      <c r="AJ6" s="34">
        <v>0</v>
      </c>
      <c r="AK6" s="34">
        <v>0</v>
      </c>
      <c r="AL6" s="58">
        <v>0</v>
      </c>
      <c r="AM6" s="21">
        <v>0</v>
      </c>
      <c r="AN6" s="21"/>
      <c r="AO6" s="21"/>
      <c r="AP6" s="21"/>
      <c r="AQ6" s="21">
        <v>0</v>
      </c>
      <c r="AR6" s="21">
        <v>0</v>
      </c>
      <c r="AS6" s="22">
        <f>SUM(AG6:AR6)</f>
        <v>0</v>
      </c>
    </row>
    <row r="7" spans="1:63" s="19" customFormat="1" ht="27.75" customHeight="1" x14ac:dyDescent="0.3">
      <c r="A7" s="23">
        <v>1</v>
      </c>
      <c r="B7" s="15" t="s">
        <v>34</v>
      </c>
      <c r="C7" s="16" t="s">
        <v>31</v>
      </c>
      <c r="D7" s="17" t="s">
        <v>22</v>
      </c>
      <c r="E7" s="18" t="s">
        <v>45</v>
      </c>
      <c r="F7" s="62">
        <v>2046790</v>
      </c>
      <c r="G7" s="63">
        <v>1715</v>
      </c>
      <c r="H7" s="63">
        <v>2090</v>
      </c>
      <c r="I7" s="63">
        <v>380</v>
      </c>
      <c r="J7" s="63">
        <v>0</v>
      </c>
      <c r="K7" s="69">
        <v>0</v>
      </c>
      <c r="L7" s="70"/>
      <c r="M7" s="70"/>
      <c r="N7" s="70"/>
      <c r="O7" s="70"/>
      <c r="P7" s="70"/>
      <c r="Q7" s="70"/>
      <c r="R7" s="71"/>
      <c r="S7" s="64">
        <f>SUM(G7:R7)</f>
        <v>4185</v>
      </c>
      <c r="T7" s="54">
        <v>20</v>
      </c>
      <c r="U7" s="54">
        <v>17</v>
      </c>
      <c r="V7" s="54">
        <v>6</v>
      </c>
      <c r="W7" s="76" t="s">
        <v>46</v>
      </c>
      <c r="X7" s="77"/>
      <c r="Y7" s="77"/>
      <c r="Z7" s="77"/>
      <c r="AA7" s="77"/>
      <c r="AB7" s="77"/>
      <c r="AC7" s="77"/>
      <c r="AD7" s="77"/>
      <c r="AE7" s="78"/>
      <c r="AF7" s="22"/>
      <c r="AG7" s="34">
        <v>444912</v>
      </c>
      <c r="AH7" s="34">
        <v>411471</v>
      </c>
      <c r="AI7" s="34">
        <v>112070</v>
      </c>
      <c r="AJ7" s="80"/>
      <c r="AK7" s="80"/>
      <c r="AL7" s="80"/>
      <c r="AM7" s="72"/>
      <c r="AN7" s="72"/>
      <c r="AO7" s="72"/>
      <c r="AP7" s="72"/>
      <c r="AQ7" s="72"/>
      <c r="AR7" s="21"/>
      <c r="AS7" s="22">
        <f>SUM(AG7:AR7)</f>
        <v>968453</v>
      </c>
    </row>
    <row r="8" spans="1:63" s="19" customFormat="1" ht="27.75" customHeight="1" x14ac:dyDescent="0.3">
      <c r="A8" s="23">
        <v>2</v>
      </c>
      <c r="B8" s="15" t="s">
        <v>32</v>
      </c>
      <c r="C8" s="16" t="s">
        <v>41</v>
      </c>
      <c r="D8" s="17" t="s">
        <v>37</v>
      </c>
      <c r="E8" s="18" t="s">
        <v>43</v>
      </c>
      <c r="F8" s="32">
        <v>1342000</v>
      </c>
      <c r="G8" s="65">
        <v>588</v>
      </c>
      <c r="H8" s="63">
        <v>817</v>
      </c>
      <c r="I8" s="63">
        <v>792</v>
      </c>
      <c r="J8" s="63">
        <v>157</v>
      </c>
      <c r="K8" s="63">
        <v>83</v>
      </c>
      <c r="L8" s="63">
        <v>159</v>
      </c>
      <c r="M8" s="63">
        <v>926</v>
      </c>
      <c r="N8" s="63"/>
      <c r="O8" s="63"/>
      <c r="P8" s="63"/>
      <c r="Q8" s="63"/>
      <c r="R8" s="63"/>
      <c r="S8" s="64">
        <f t="shared" ref="S8" si="2">SUM(G8:R8)</f>
        <v>3522</v>
      </c>
      <c r="T8" s="54">
        <v>14</v>
      </c>
      <c r="U8" s="54">
        <v>16</v>
      </c>
      <c r="V8" s="54">
        <v>17</v>
      </c>
      <c r="W8" s="54">
        <v>11</v>
      </c>
      <c r="X8" s="54">
        <v>6</v>
      </c>
      <c r="Y8" s="54">
        <v>7</v>
      </c>
      <c r="Z8" s="54">
        <v>21</v>
      </c>
      <c r="AA8" s="21"/>
      <c r="AB8" s="21"/>
      <c r="AC8" s="21"/>
      <c r="AD8" s="21">
        <v>0</v>
      </c>
      <c r="AE8" s="21">
        <v>0</v>
      </c>
      <c r="AF8" s="22">
        <f t="shared" ref="AF8" si="3">SUM(T8:AE8)</f>
        <v>92</v>
      </c>
      <c r="AG8" s="34">
        <v>151690</v>
      </c>
      <c r="AH8" s="34">
        <v>306228</v>
      </c>
      <c r="AI8" s="34">
        <v>320040</v>
      </c>
      <c r="AJ8" s="34">
        <v>118600</v>
      </c>
      <c r="AK8" s="34">
        <v>0</v>
      </c>
      <c r="AL8" s="58">
        <v>116660</v>
      </c>
      <c r="AM8" s="21">
        <v>381726</v>
      </c>
      <c r="AN8" s="21"/>
      <c r="AO8" s="21"/>
      <c r="AP8" s="21"/>
      <c r="AQ8" s="21">
        <v>0</v>
      </c>
      <c r="AR8" s="21">
        <v>0</v>
      </c>
      <c r="AS8" s="22">
        <f>SUM(AG8:AR8)</f>
        <v>1394944</v>
      </c>
    </row>
    <row r="9" spans="1:63" s="20" customFormat="1" ht="27.75" customHeight="1" thickBot="1" x14ac:dyDescent="0.35">
      <c r="A9" s="24">
        <v>3</v>
      </c>
      <c r="B9" s="25" t="s">
        <v>33</v>
      </c>
      <c r="C9" s="26" t="s">
        <v>42</v>
      </c>
      <c r="D9" s="27" t="s">
        <v>38</v>
      </c>
      <c r="E9" s="28" t="s">
        <v>44</v>
      </c>
      <c r="F9" s="33">
        <v>1329900</v>
      </c>
      <c r="G9" s="66">
        <v>1464</v>
      </c>
      <c r="H9" s="67">
        <v>880</v>
      </c>
      <c r="I9" s="67">
        <v>1246</v>
      </c>
      <c r="J9" s="67">
        <v>794</v>
      </c>
      <c r="K9" s="67">
        <v>552</v>
      </c>
      <c r="L9" s="67">
        <v>26</v>
      </c>
      <c r="M9" s="67">
        <v>0</v>
      </c>
      <c r="N9" s="67"/>
      <c r="O9" s="67"/>
      <c r="P9" s="67"/>
      <c r="Q9" s="67"/>
      <c r="R9" s="67"/>
      <c r="S9" s="68">
        <f t="shared" ref="S9" si="4">SUM(G9:R9)</f>
        <v>4962</v>
      </c>
      <c r="T9" s="55">
        <v>16</v>
      </c>
      <c r="U9" s="56">
        <v>15</v>
      </c>
      <c r="V9" s="56">
        <v>18</v>
      </c>
      <c r="W9" s="56">
        <v>11</v>
      </c>
      <c r="X9" s="56">
        <v>8</v>
      </c>
      <c r="Y9" s="57">
        <v>1</v>
      </c>
      <c r="Z9" s="29">
        <v>0</v>
      </c>
      <c r="AA9" s="29"/>
      <c r="AB9" s="29"/>
      <c r="AC9" s="29"/>
      <c r="AD9" s="29">
        <v>0</v>
      </c>
      <c r="AE9" s="29">
        <v>0</v>
      </c>
      <c r="AF9" s="30">
        <f t="shared" ref="AF9" si="5">SUM(T9:AE9)</f>
        <v>69</v>
      </c>
      <c r="AG9" s="59">
        <v>282352</v>
      </c>
      <c r="AH9" s="60">
        <v>175580</v>
      </c>
      <c r="AI9" s="60">
        <v>189690</v>
      </c>
      <c r="AJ9" s="60">
        <v>245050</v>
      </c>
      <c r="AK9" s="60">
        <v>127680</v>
      </c>
      <c r="AL9" s="61">
        <v>0</v>
      </c>
      <c r="AM9" s="29">
        <v>0</v>
      </c>
      <c r="AN9" s="29"/>
      <c r="AO9" s="29"/>
      <c r="AP9" s="29"/>
      <c r="AQ9" s="29">
        <v>0</v>
      </c>
      <c r="AR9" s="29">
        <v>0</v>
      </c>
      <c r="AS9" s="30">
        <f>SUM(AG9:AR9)</f>
        <v>1020352</v>
      </c>
    </row>
  </sheetData>
  <mergeCells count="14">
    <mergeCell ref="W7:AE7"/>
    <mergeCell ref="K7:R7"/>
    <mergeCell ref="G6:J6"/>
    <mergeCell ref="T6:W6"/>
    <mergeCell ref="A1:BK2"/>
    <mergeCell ref="A4:A5"/>
    <mergeCell ref="C4:C5"/>
    <mergeCell ref="D4:D5"/>
    <mergeCell ref="E4:E5"/>
    <mergeCell ref="F4:F5"/>
    <mergeCell ref="B4:B5"/>
    <mergeCell ref="G4:S4"/>
    <mergeCell ref="T4:AF4"/>
    <mergeCell ref="AG4:AS4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KR-Win10-2006</dc:creator>
  <cp:lastModifiedBy>KR</cp:lastModifiedBy>
  <dcterms:created xsi:type="dcterms:W3CDTF">2021-08-17T04:34:52Z</dcterms:created>
  <dcterms:modified xsi:type="dcterms:W3CDTF">2026-08-05T09:01:12Z</dcterms:modified>
</cp:coreProperties>
</file>