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E9" i="1" l="1"/>
  <c r="E8" i="1" l="1"/>
  <c r="D9" i="1" l="1"/>
  <c r="E26" i="1"/>
  <c r="E10" i="1" l="1"/>
</calcChain>
</file>

<file path=xl/sharedStrings.xml><?xml version="1.0" encoding="utf-8"?>
<sst xmlns="http://schemas.openxmlformats.org/spreadsheetml/2006/main" count="52" uniqueCount="35">
  <si>
    <t>건수</t>
  </si>
  <si>
    <t>소 계</t>
  </si>
  <si>
    <t>일자</t>
  </si>
  <si>
    <t>사용내역</t>
  </si>
  <si>
    <t>합 계</t>
    <phoneticPr fontId="2" type="noConversion"/>
  </si>
  <si>
    <t>유형</t>
    <phoneticPr fontId="2" type="noConversion"/>
  </si>
  <si>
    <t>③</t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</si>
  <si>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</si>
  <si>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</si>
  <si>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</si>
  <si>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1건</t>
    <phoneticPr fontId="2" type="noConversion"/>
  </si>
  <si>
    <t>②</t>
  </si>
  <si>
    <t> ③ 직원 위문․사기진작, 부서 간 업무협의 등</t>
    <phoneticPr fontId="2" type="noConversion"/>
  </si>
  <si>
    <t>1건</t>
    <phoneticPr fontId="2" type="noConversion"/>
  </si>
  <si>
    <t>③</t>
    <phoneticPr fontId="2" type="noConversion"/>
  </si>
  <si>
    <t> ② 유관기관 업무협의 및 간담회 등</t>
    <phoneticPr fontId="2" type="noConversion"/>
  </si>
  <si>
    <t>유관기관 관계자 업무협의</t>
    <phoneticPr fontId="2" type="noConversion"/>
  </si>
  <si>
    <t>유관기관 관계자 업무협의</t>
    <phoneticPr fontId="2" type="noConversion"/>
  </si>
  <si>
    <t>경의선 숲길 조성공사 관련 담당직원 오찬</t>
  </si>
  <si>
    <t>기획예산처 직원 간담회</t>
  </si>
  <si>
    <t>수도권본부 개통관련  담당부장 오찬</t>
  </si>
  <si>
    <t>유관기관 관계자 오찬</t>
  </si>
  <si>
    <t>수도권본부 처장 간담회</t>
  </si>
  <si>
    <t>국정감사 관련 임원 회의</t>
  </si>
  <si>
    <t>국정감사 관련 직원 오찬</t>
  </si>
  <si>
    <t>경영성과처 직원 오찬</t>
  </si>
  <si>
    <t>궤도처 직원 오찬</t>
    <phoneticPr fontId="2" type="noConversion"/>
  </si>
  <si>
    <t>11건</t>
    <phoneticPr fontId="2" type="noConversion"/>
  </si>
  <si>
    <t>13년 10월 업무추진비 사용내역</t>
    <phoneticPr fontId="2" type="noConversion"/>
  </si>
  <si>
    <t>사용기간 : 2013.10.5-11.4</t>
    <phoneticPr fontId="2" type="noConversion"/>
  </si>
  <si>
    <t>○ 사용자 :  이사장</t>
    <phoneticPr fontId="2" type="noConversion"/>
  </si>
  <si>
    <t> ① 주요정책 관련 회의․행사 등</t>
    <phoneticPr fontId="2" type="noConversion"/>
  </si>
  <si>
    <t>①</t>
  </si>
  <si>
    <t>1건</t>
    <phoneticPr fontId="2" type="noConversion"/>
  </si>
  <si>
    <t>3건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</si>
</sst>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\1&quot;건&quot;"/>
    <numFmt numFmtId="177" formatCode="0_);[Red]\(0\)"/>
    <numFmt numFmtId="178" formatCode="0&quot;건&quot;"/>
  </numFmts>
  <fonts count="14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1"/>
      <name val="돋움"/>
      <family val="3"/>
      <charset val="129"/>
    </font>
    <font>
      <sz val="14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41" fontId="11" fillId="0" borderId="1" xfId="0" applyNumberFormat="1" applyFont="1" applyBorder="1">
      <alignment vertical="center"/>
    </xf>
    <xf numFmtId="41" fontId="11" fillId="0" borderId="3" xfId="0" applyNumberFormat="1" applyFont="1" applyBorder="1" applyAlignment="1">
      <alignment horizontal="right" vertical="center"/>
    </xf>
    <xf numFmtId="41" fontId="0" fillId="0" borderId="0" xfId="0" applyNumberFormat="1">
      <alignment vertical="center"/>
    </xf>
    <xf numFmtId="177" fontId="10" fillId="0" borderId="1" xfId="0" applyNumberFormat="1" applyFont="1" applyBorder="1" applyAlignment="1">
      <alignment horizontal="center" vertical="center"/>
    </xf>
    <xf numFmtId="178" fontId="10" fillId="0" borderId="3" xfId="0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 wrapText="1"/>
    </xf>
    <xf numFmtId="41" fontId="9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>
      <alignment vertical="center"/>
    </xf>
    <xf numFmtId="176" fontId="10" fillId="0" borderId="3" xfId="0" applyNumberFormat="1" applyFont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right" vertical="center"/>
    </xf>
    <xf numFmtId="3" fontId="10" fillId="3" borderId="1" xfId="0" applyNumberFormat="1" applyFont="1" applyFill="1" applyBorder="1" applyAlignment="1">
      <alignment horizontal="center" vertical="center" shrinkToFit="1"/>
    </xf>
    <xf numFmtId="3" fontId="13" fillId="3" borderId="1" xfId="0" applyNumberFormat="1" applyFont="1" applyFill="1" applyBorder="1" applyAlignment="1">
      <alignment horizontal="center" vertical="center" wrapText="1" shrinkToFit="1"/>
    </xf>
    <xf numFmtId="3" fontId="13" fillId="3" borderId="1" xfId="0" applyNumberFormat="1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C16" sqref="C16"/>
    </sheetView>
  </sheetViews>
  <sheetFormatPr defaultRowHeight="16.5"/>
  <cols>
    <col min="1" max="1" width="7.5" customWidth="1"/>
    <col min="2" max="2" width="14.125" bestFit="1" customWidth="1"/>
    <col min="3" max="3" width="39.5" customWidth="1"/>
    <col min="4" max="4" width="8.875" customWidth="1"/>
    <col min="5" max="5" width="14.625" bestFit="1" customWidth="1"/>
    <col min="7" max="7" width="9.375" bestFit="1" customWidth="1"/>
  </cols>
  <sheetData>
    <row r="1" spans="1:5" ht="25.5">
      <c r="A1" s="24" t="s">
        <v>28</v>
      </c>
      <c r="B1" s="25"/>
      <c r="C1" s="25"/>
      <c r="D1" s="25"/>
      <c r="E1" s="25"/>
    </row>
    <row r="2" spans="1:5" ht="7.5" customHeight="1">
      <c r="A2" s="1"/>
    </row>
    <row r="3" spans="1:5" ht="24" customHeight="1">
      <c r="A3" s="27" t="s">
        <v>30</v>
      </c>
      <c r="B3" s="27"/>
      <c r="C3" s="27"/>
      <c r="D3" s="27"/>
      <c r="E3" s="27"/>
    </row>
    <row r="4" spans="1:5" ht="21.75" customHeight="1">
      <c r="A4" s="3" t="s">
        <v>7</v>
      </c>
      <c r="D4" s="22"/>
      <c r="E4" s="23"/>
    </row>
    <row r="5" spans="1:5" ht="15" customHeight="1">
      <c r="A5" s="3"/>
      <c r="D5" s="4"/>
      <c r="E5" s="5"/>
    </row>
    <row r="6" spans="1:5" ht="21.75" customHeight="1" thickBot="1">
      <c r="A6" s="28" t="s">
        <v>5</v>
      </c>
      <c r="B6" s="28"/>
      <c r="C6" s="28"/>
      <c r="D6" s="6" t="s">
        <v>0</v>
      </c>
      <c r="E6" s="6" t="s">
        <v>9</v>
      </c>
    </row>
    <row r="7" spans="1:5" ht="18.75" customHeight="1" thickTop="1">
      <c r="A7" s="29" t="s">
        <v>31</v>
      </c>
      <c r="B7" s="30"/>
      <c r="C7" s="31"/>
      <c r="D7" s="12" t="s">
        <v>33</v>
      </c>
      <c r="E7" s="9">
        <v>56000</v>
      </c>
    </row>
    <row r="8" spans="1:5" ht="18.75" customHeight="1">
      <c r="A8" s="32" t="s">
        <v>15</v>
      </c>
      <c r="B8" s="33"/>
      <c r="C8" s="34"/>
      <c r="D8" s="12" t="s">
        <v>34</v>
      </c>
      <c r="E8" s="9">
        <f>E15+E16+E20</f>
        <v>317500</v>
      </c>
    </row>
    <row r="9" spans="1:5" ht="18.75" customHeight="1">
      <c r="A9" s="35" t="s">
        <v>12</v>
      </c>
      <c r="B9" s="35"/>
      <c r="C9" s="35"/>
      <c r="D9" s="12">
        <f>COUNTIF($A$15:$A$25,A17)</f>
        <v>7</v>
      </c>
      <c r="E9" s="9">
        <f>E17+E18+E19+E21+E23+E24+E25</f>
        <v>612000</v>
      </c>
    </row>
    <row r="10" spans="1:5" ht="16.5" customHeight="1">
      <c r="A10" s="26" t="s">
        <v>1</v>
      </c>
      <c r="B10" s="26"/>
      <c r="C10" s="26"/>
      <c r="D10" s="11" t="s">
        <v>27</v>
      </c>
      <c r="E10" s="8">
        <f>SUM(E7:E9)</f>
        <v>985500</v>
      </c>
    </row>
    <row r="11" spans="1:5" ht="12.75" customHeight="1"/>
    <row r="12" spans="1:5" ht="26.25">
      <c r="A12" s="3" t="s">
        <v>8</v>
      </c>
    </row>
    <row r="13" spans="1:5" ht="15" customHeight="1">
      <c r="A13" s="36"/>
      <c r="B13" s="36"/>
      <c r="C13" s="36"/>
      <c r="D13" s="37" t="s">
        <v>29</v>
      </c>
      <c r="E13" s="37"/>
    </row>
    <row r="14" spans="1:5" ht="24.75" thickBot="1">
      <c r="A14" s="6" t="s">
        <v>5</v>
      </c>
      <c r="B14" s="6" t="s">
        <v>2</v>
      </c>
      <c r="C14" s="6" t="s">
        <v>3</v>
      </c>
      <c r="D14" s="6" t="s">
        <v>0</v>
      </c>
      <c r="E14" s="6" t="s">
        <v>9</v>
      </c>
    </row>
    <row r="15" spans="1:5" ht="18.75" customHeight="1" thickTop="1">
      <c r="A15" s="15" t="s">
        <v>11</v>
      </c>
      <c r="B15" s="16">
        <v>41555</v>
      </c>
      <c r="C15" s="20" t="s">
        <v>16</v>
      </c>
      <c r="D15" s="17" t="s">
        <v>10</v>
      </c>
      <c r="E15" s="18">
        <v>185000</v>
      </c>
    </row>
    <row r="16" spans="1:5" ht="18.75" customHeight="1">
      <c r="A16" s="15" t="s">
        <v>11</v>
      </c>
      <c r="B16" s="16">
        <v>41563</v>
      </c>
      <c r="C16" s="21" t="s">
        <v>17</v>
      </c>
      <c r="D16" s="17" t="s">
        <v>10</v>
      </c>
      <c r="E16" s="18">
        <v>112500</v>
      </c>
    </row>
    <row r="17" spans="1:7" ht="18.75" customHeight="1">
      <c r="A17" s="15" t="s">
        <v>14</v>
      </c>
      <c r="B17" s="16">
        <v>41555</v>
      </c>
      <c r="C17" s="19" t="s">
        <v>18</v>
      </c>
      <c r="D17" s="17" t="s">
        <v>10</v>
      </c>
      <c r="E17" s="18">
        <v>58000</v>
      </c>
    </row>
    <row r="18" spans="1:7" ht="18.75" customHeight="1">
      <c r="A18" s="15" t="s">
        <v>14</v>
      </c>
      <c r="B18" s="16">
        <v>41562</v>
      </c>
      <c r="C18" s="19" t="s">
        <v>19</v>
      </c>
      <c r="D18" s="17">
        <v>1</v>
      </c>
      <c r="E18" s="18">
        <v>118000</v>
      </c>
    </row>
    <row r="19" spans="1:7" ht="18.75" customHeight="1">
      <c r="A19" s="15" t="s">
        <v>6</v>
      </c>
      <c r="B19" s="16">
        <v>41564</v>
      </c>
      <c r="C19" s="19" t="s">
        <v>20</v>
      </c>
      <c r="D19" s="17" t="s">
        <v>10</v>
      </c>
      <c r="E19" s="18">
        <v>96000</v>
      </c>
    </row>
    <row r="20" spans="1:7" ht="18.75" customHeight="1">
      <c r="A20" s="15" t="s">
        <v>11</v>
      </c>
      <c r="B20" s="16">
        <v>41569</v>
      </c>
      <c r="C20" s="19" t="s">
        <v>21</v>
      </c>
      <c r="D20" s="17">
        <v>1</v>
      </c>
      <c r="E20" s="18">
        <v>20000</v>
      </c>
      <c r="G20" s="10"/>
    </row>
    <row r="21" spans="1:7" ht="18.75" customHeight="1">
      <c r="A21" s="15" t="s">
        <v>14</v>
      </c>
      <c r="B21" s="16">
        <v>41570</v>
      </c>
      <c r="C21" s="19" t="s">
        <v>22</v>
      </c>
      <c r="D21" s="17">
        <v>1</v>
      </c>
      <c r="E21" s="18">
        <v>24000</v>
      </c>
    </row>
    <row r="22" spans="1:7" ht="18.75" customHeight="1">
      <c r="A22" s="15" t="s">
        <v>32</v>
      </c>
      <c r="B22" s="16">
        <v>41571</v>
      </c>
      <c r="C22" s="19" t="s">
        <v>23</v>
      </c>
      <c r="D22" s="17" t="s">
        <v>10</v>
      </c>
      <c r="E22" s="18">
        <v>56000</v>
      </c>
    </row>
    <row r="23" spans="1:7" ht="18.75" customHeight="1">
      <c r="A23" s="15" t="s">
        <v>14</v>
      </c>
      <c r="B23" s="16">
        <v>41575</v>
      </c>
      <c r="C23" s="19" t="s">
        <v>24</v>
      </c>
      <c r="D23" s="17" t="s">
        <v>13</v>
      </c>
      <c r="E23" s="18">
        <v>70000</v>
      </c>
    </row>
    <row r="24" spans="1:7" ht="18.75" customHeight="1">
      <c r="A24" s="15" t="s">
        <v>14</v>
      </c>
      <c r="B24" s="16">
        <v>41576</v>
      </c>
      <c r="C24" s="19" t="s">
        <v>25</v>
      </c>
      <c r="D24" s="17" t="s">
        <v>10</v>
      </c>
      <c r="E24" s="18">
        <v>188000</v>
      </c>
    </row>
    <row r="25" spans="1:7" ht="20.25">
      <c r="A25" s="15" t="s">
        <v>14</v>
      </c>
      <c r="B25" s="16">
        <v>41577</v>
      </c>
      <c r="C25" s="19" t="s">
        <v>26</v>
      </c>
      <c r="D25" s="17" t="s">
        <v>10</v>
      </c>
      <c r="E25" s="18">
        <v>58000</v>
      </c>
    </row>
    <row r="26" spans="1:7" ht="23.25" customHeight="1">
      <c r="A26" s="26" t="s">
        <v>4</v>
      </c>
      <c r="B26" s="26"/>
      <c r="C26" s="7"/>
      <c r="D26" s="13" t="s">
        <v>27</v>
      </c>
      <c r="E26" s="14">
        <f>SUM(E15:E25)</f>
        <v>985500</v>
      </c>
    </row>
    <row r="27" spans="1:7">
      <c r="A27" s="2"/>
    </row>
  </sheetData>
  <mergeCells count="11">
    <mergeCell ref="D4:E4"/>
    <mergeCell ref="A1:E1"/>
    <mergeCell ref="A26:B26"/>
    <mergeCell ref="A3:E3"/>
    <mergeCell ref="A6:C6"/>
    <mergeCell ref="A7:C7"/>
    <mergeCell ref="A8:C8"/>
    <mergeCell ref="A9:C9"/>
    <mergeCell ref="A10:C10"/>
    <mergeCell ref="A13:C13"/>
    <mergeCell ref="D13:E1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2013-10-04T04:28:31Z</cp:lastPrinted>
  <dcterms:created xsi:type="dcterms:W3CDTF">2013-05-27T07:51:53Z</dcterms:created>
  <dcterms:modified xsi:type="dcterms:W3CDTF">2013-12-16T03:50:23Z</dcterms:modified>
</cp:coreProperties>
</file>