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5년9월30일~(품질시험부)\★ 건설공사 안전점검 수행기관 지정 및 관리\0. 건설공사 안전점검 수행기관 지정(분기 1회)\2026년 3분기\7. 2026년 3분기 건설공사 안전점검 수행평가 홈페이지 게시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E6" i="1"/>
  <c r="E7" i="1"/>
  <c r="E8" i="1"/>
  <c r="E9" i="1"/>
  <c r="E10" i="1"/>
  <c r="E5" i="1" l="1"/>
  <c r="H5" i="1"/>
</calcChain>
</file>

<file path=xl/sharedStrings.xml><?xml version="1.0" encoding="utf-8"?>
<sst xmlns="http://schemas.openxmlformats.org/spreadsheetml/2006/main" count="31" uniqueCount="31">
  <si>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</si>
  <si>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</si>
  <si>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</si>
  <si>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</si>
  <si>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</si>
  <si>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</si>
  <si>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</si>
  <si>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</si>
  <si>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</si>
  <si>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</si>
  <si>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</si>
  <si>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</si>
  <si>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</si>
  <si>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2026년 3분기 1차 건설공사 안전점검 수행기관 지정 결과</t>
    <phoneticPr fontId="1" type="noConversion"/>
  </si>
  <si>
    <t>경원선 회정역사 신축 공사</t>
    <phoneticPr fontId="1" type="noConversion"/>
  </si>
  <si>
    <t>수인선 학익역사 신축 공사</t>
    <phoneticPr fontId="1" type="noConversion"/>
  </si>
  <si>
    <t>과천선 과천지식정보타운역사 신축공사</t>
    <phoneticPr fontId="1" type="noConversion"/>
  </si>
  <si>
    <t>경부선(왜관~연화) 횡단 왜관통로박스 신설공사</t>
    <phoneticPr fontId="1" type="noConversion"/>
  </si>
  <si>
    <t>호남선 익산~부용간 만경강제2교 교량개량 기타공사</t>
    <phoneticPr fontId="1" type="noConversion"/>
  </si>
  <si>
    <t>호남선(서대전~가수원) 횡단 트램지하구조물(불티고개) 신설공사</t>
    <phoneticPr fontId="1" type="noConversion"/>
  </si>
  <si>
    <t>㈜한림이앤지</t>
  </si>
  <si>
    <t>산업안전관리㈜</t>
  </si>
  <si>
    <t>㈜대한이앤씨</t>
  </si>
  <si>
    <t>에스큐엔지니어링㈜</t>
  </si>
  <si>
    <t>(사)한국건설안전협회</t>
  </si>
  <si>
    <t>2</t>
  </si>
  <si>
    <t>3</t>
  </si>
  <si>
    <t>4</t>
  </si>
  <si>
    <t>5</t>
  </si>
  <si>
    <t>6</t>
  </si>
  <si>
    <t>대한건설기술단㈜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</si>
</sst>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0_);[Red]\(0.00\)"/>
    <numFmt numFmtId="177" formatCode="_-* #,##0.00_-;\-* #,##0.00_-;_-* &quot;-&quot;_-;_-@_-"/>
    <numFmt numFmtId="178" formatCode="#,##0.00_ "/>
    <numFmt numFmtId="179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179" fontId="7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BreakPreview" zoomScale="115" zoomScaleNormal="100" zoomScaleSheetLayoutView="115" workbookViewId="0">
      <selection sqref="A1:J1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7" width="9.875" bestFit="1" customWidth="1"/>
    <col min="8" max="8" width="8.5" bestFit="1" customWidth="1"/>
    <col min="9" max="9" width="22.5" bestFit="1" customWidth="1"/>
    <col min="10" max="10" width="12.75" bestFit="1" customWidth="1"/>
  </cols>
  <sheetData>
    <row r="1" spans="1:10" ht="42.75" customHeight="1" x14ac:dyDescent="0.3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" customFormat="1" ht="17.25" customHeight="1" thickBot="1" x14ac:dyDescent="0.3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1" customFormat="1" ht="17.25" customHeight="1" x14ac:dyDescent="0.3">
      <c r="A3" s="17" t="s">
        <v>4</v>
      </c>
      <c r="B3" s="13" t="s">
        <v>0</v>
      </c>
      <c r="C3" s="13" t="s">
        <v>6</v>
      </c>
      <c r="D3" s="21" t="s">
        <v>5</v>
      </c>
      <c r="E3" s="19" t="s">
        <v>3</v>
      </c>
      <c r="F3" s="19" t="s">
        <v>10</v>
      </c>
      <c r="G3" s="19"/>
      <c r="H3" s="19"/>
      <c r="I3" s="13" t="s">
        <v>1</v>
      </c>
      <c r="J3" s="15" t="s">
        <v>2</v>
      </c>
    </row>
    <row r="4" spans="1:10" s="1" customFormat="1" ht="17.25" customHeight="1" x14ac:dyDescent="0.3">
      <c r="A4" s="18"/>
      <c r="B4" s="14"/>
      <c r="C4" s="14"/>
      <c r="D4" s="20"/>
      <c r="E4" s="20"/>
      <c r="F4" s="2" t="s">
        <v>11</v>
      </c>
      <c r="G4" s="2" t="s">
        <v>9</v>
      </c>
      <c r="H4" s="7" t="s">
        <v>12</v>
      </c>
      <c r="I4" s="14"/>
      <c r="J4" s="16"/>
    </row>
    <row r="5" spans="1:10" s="1" customFormat="1" ht="30" customHeight="1" x14ac:dyDescent="0.3">
      <c r="A5" s="5" t="s">
        <v>8</v>
      </c>
      <c r="B5" s="3" t="s">
        <v>14</v>
      </c>
      <c r="C5" s="10">
        <v>276499131</v>
      </c>
      <c r="D5" s="10">
        <v>266462200</v>
      </c>
      <c r="E5" s="4">
        <f>D5/C5</f>
        <v>0.96369995463023717</v>
      </c>
      <c r="F5" s="9">
        <v>63.6</v>
      </c>
      <c r="G5" s="9">
        <v>27.57</v>
      </c>
      <c r="H5" s="8">
        <f>F5+G5</f>
        <v>91.17</v>
      </c>
      <c r="I5" s="11" t="s">
        <v>20</v>
      </c>
      <c r="J5" s="6"/>
    </row>
    <row r="6" spans="1:10" s="1" customFormat="1" ht="30" customHeight="1" x14ac:dyDescent="0.3">
      <c r="A6" s="5" t="s">
        <v>25</v>
      </c>
      <c r="B6" s="3" t="s">
        <v>15</v>
      </c>
      <c r="C6" s="10">
        <v>175087000</v>
      </c>
      <c r="D6" s="10">
        <v>168740000</v>
      </c>
      <c r="E6" s="4">
        <f t="shared" ref="E6:E10" si="0">D6/C6</f>
        <v>0.96374945027329273</v>
      </c>
      <c r="F6" s="9">
        <v>62.9</v>
      </c>
      <c r="G6" s="9">
        <v>28.47</v>
      </c>
      <c r="H6" s="8">
        <f t="shared" ref="H6:H10" si="1">F6+G6</f>
        <v>91.37</v>
      </c>
      <c r="I6" s="11" t="s">
        <v>21</v>
      </c>
      <c r="J6" s="6"/>
    </row>
    <row r="7" spans="1:10" s="1" customFormat="1" ht="30" customHeight="1" x14ac:dyDescent="0.3">
      <c r="A7" s="5" t="s">
        <v>26</v>
      </c>
      <c r="B7" s="3" t="s">
        <v>16</v>
      </c>
      <c r="C7" s="10">
        <v>3960000</v>
      </c>
      <c r="D7" s="10">
        <v>3768600</v>
      </c>
      <c r="E7" s="4">
        <f t="shared" si="0"/>
        <v>0.95166666666666666</v>
      </c>
      <c r="F7" s="9">
        <v>70.099999999999994</v>
      </c>
      <c r="G7" s="9">
        <v>20</v>
      </c>
      <c r="H7" s="8">
        <f t="shared" si="1"/>
        <v>90.1</v>
      </c>
      <c r="I7" s="11" t="s">
        <v>30</v>
      </c>
      <c r="J7" s="6"/>
    </row>
    <row r="8" spans="1:10" s="1" customFormat="1" ht="30" customHeight="1" x14ac:dyDescent="0.3">
      <c r="A8" s="5" t="s">
        <v>27</v>
      </c>
      <c r="B8" s="3" t="s">
        <v>17</v>
      </c>
      <c r="C8" s="10">
        <v>13353973</v>
      </c>
      <c r="D8" s="10">
        <v>12669000</v>
      </c>
      <c r="E8" s="4">
        <f t="shared" si="0"/>
        <v>0.9487064261699496</v>
      </c>
      <c r="F8" s="9">
        <v>70.27</v>
      </c>
      <c r="G8" s="9">
        <v>20</v>
      </c>
      <c r="H8" s="8">
        <f t="shared" si="1"/>
        <v>90.27</v>
      </c>
      <c r="I8" s="11" t="s">
        <v>22</v>
      </c>
      <c r="J8" s="6"/>
    </row>
    <row r="9" spans="1:10" s="1" customFormat="1" ht="30" customHeight="1" x14ac:dyDescent="0.3">
      <c r="A9" s="5" t="s">
        <v>28</v>
      </c>
      <c r="B9" s="3" t="s">
        <v>18</v>
      </c>
      <c r="C9" s="10">
        <v>246446299</v>
      </c>
      <c r="D9" s="10">
        <v>238900000</v>
      </c>
      <c r="E9" s="4">
        <f t="shared" si="0"/>
        <v>0.96937954016505645</v>
      </c>
      <c r="F9" s="9">
        <v>62.8</v>
      </c>
      <c r="G9" s="9">
        <v>27.39</v>
      </c>
      <c r="H9" s="8">
        <f t="shared" si="1"/>
        <v>90.19</v>
      </c>
      <c r="I9" s="11" t="s">
        <v>23</v>
      </c>
      <c r="J9" s="6"/>
    </row>
    <row r="10" spans="1:10" s="1" customFormat="1" ht="30" customHeight="1" x14ac:dyDescent="0.3">
      <c r="A10" s="5" t="s">
        <v>29</v>
      </c>
      <c r="B10" s="3" t="s">
        <v>19</v>
      </c>
      <c r="C10" s="10">
        <v>38875348</v>
      </c>
      <c r="D10" s="10">
        <v>36850000</v>
      </c>
      <c r="E10" s="4">
        <f t="shared" si="0"/>
        <v>0.94790148245103811</v>
      </c>
      <c r="F10" s="9">
        <v>71.34</v>
      </c>
      <c r="G10" s="9">
        <v>20</v>
      </c>
      <c r="H10" s="8">
        <f t="shared" si="1"/>
        <v>91.34</v>
      </c>
      <c r="I10" s="11" t="s">
        <v>24</v>
      </c>
      <c r="J10" s="6"/>
    </row>
  </sheetData>
  <sortState ref="B6:D25">
    <sortCondition descending="1" ref="C6:C25"/>
  </sortState>
  <mergeCells count="10">
    <mergeCell ref="A1:J1"/>
    <mergeCell ref="C3:C4"/>
    <mergeCell ref="J3:J4"/>
    <mergeCell ref="A3:A4"/>
    <mergeCell ref="E3:E4"/>
    <mergeCell ref="B3:B4"/>
    <mergeCell ref="D3:D4"/>
    <mergeCell ref="I3:I4"/>
    <mergeCell ref="F3:H3"/>
    <mergeCell ref="A2:J2"/>
  </mergeCells>
  <phoneticPr fontId="1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2026-06-23T01:51:52Z</dcterms:modified>
</cp:coreProperties>
</file>