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35" yWindow="30" windowWidth="14400" windowHeight="12330"/>
  </bookViews>
  <sheets>
    <sheet name="임원" sheetId="6" r:id="rId1"/>
  </sheets>
  <definedNames>
    <definedName name="_xlnm._FilterDatabase" localSheetId="0" hidden="1">임원!$A$3:$K$10</definedName>
    <definedName name="_xlnm.Print_Titles" localSheetId="0">임원!$1:$3</definedName>
  </definedNames>
  <calcPr calcId="145621"/>
</workbook>
</file>

<file path=xl/calcChain.xml><?xml version="1.0" encoding="utf-8"?>
<calcChain xmlns="http://schemas.openxmlformats.org/spreadsheetml/2006/main">
  <c r="K17" i="6" l="1"/>
</calcChain>
</file>

<file path=xl/sharedStrings.xml><?xml version="1.0" encoding="utf-8"?>
<sst xmlns="http://schemas.openxmlformats.org/spreadsheetml/2006/main" count="127" uniqueCount="87">
  <si>
    <t>집행내역(목적)</t>
    <phoneticPr fontId="6" type="noConversion"/>
  </si>
  <si>
    <t>사용일자</t>
    <phoneticPr fontId="6" type="noConversion"/>
  </si>
  <si>
    <t>사용처(장소)</t>
    <phoneticPr fontId="6" type="noConversion"/>
  </si>
  <si>
    <t>인원(명)</t>
    <phoneticPr fontId="6" type="noConversion"/>
  </si>
  <si>
    <t>집행금액(원)</t>
    <phoneticPr fontId="6" type="noConversion"/>
  </si>
  <si>
    <t>사용처
(전화번호)</t>
    <phoneticPr fontId="6" type="noConversion"/>
  </si>
  <si>
    <t>집행자</t>
    <phoneticPr fontId="12" type="noConversion"/>
  </si>
  <si>
    <t>직위</t>
    <phoneticPr fontId="6" type="noConversion"/>
  </si>
  <si>
    <t>집행구분</t>
    <phoneticPr fontId="6" type="noConversion"/>
  </si>
  <si>
    <t>집행대상자 소속</t>
    <phoneticPr fontId="6" type="noConversion"/>
  </si>
  <si>
    <t>호남본부장</t>
  </si>
  <si>
    <t>집행대상자</t>
    <phoneticPr fontId="12" type="noConversion"/>
  </si>
  <si>
    <t>영남본부장</t>
  </si>
  <si>
    <t>부이사장</t>
  </si>
  <si>
    <t>감사</t>
  </si>
  <si>
    <t>카드</t>
  </si>
  <si>
    <t>임원 업무추진비 사용내역(2016년 2월 사용분)</t>
    <phoneticPr fontId="6" type="noConversion"/>
  </si>
  <si>
    <t>수도권고속철도 종합시운전 관계자회의</t>
  </si>
  <si>
    <t>성과연봉제 교섭팀 간담회</t>
  </si>
  <si>
    <t>해외사업관련 업무자 간담회</t>
  </si>
  <si>
    <t>고향손칼국수</t>
  </si>
  <si>
    <t>춘참치</t>
  </si>
  <si>
    <t>씨제이푸드빌(주)본가신촌설렁탕광명역사점</t>
  </si>
  <si>
    <t>042)-223-3537</t>
  </si>
  <si>
    <t>02)-899-9511</t>
  </si>
  <si>
    <t>042)-272-0727</t>
    <phoneticPr fontId="12" type="noConversion"/>
  </si>
  <si>
    <t>12</t>
    <phoneticPr fontId="12" type="noConversion"/>
  </si>
  <si>
    <t>대외기관 감사현황사항 업무협의</t>
    <phoneticPr fontId="12" type="noConversion"/>
  </si>
  <si>
    <t>어굼터(별채)</t>
  </si>
  <si>
    <t>042)-627-1319</t>
  </si>
  <si>
    <t>강원본부장</t>
  </si>
  <si>
    <t>KR연구원장</t>
    <phoneticPr fontId="12" type="noConversion"/>
  </si>
  <si>
    <t>직원(노사) 간담회 개최에 따른 경비 지급</t>
  </si>
  <si>
    <t>도담~영천 5,6공구 협력사 간담회</t>
  </si>
  <si>
    <t>영남본부 승진직원 간담회</t>
  </si>
  <si>
    <t>사업지원부 직원 간담회</t>
  </si>
  <si>
    <t>원주~제천 2공구 간담회</t>
  </si>
  <si>
    <t>원주지역 기관장 업무협의</t>
  </si>
  <si>
    <t>보성~임성리 현장점검</t>
  </si>
  <si>
    <t>대가밥상</t>
  </si>
  <si>
    <t>042)-633-0331</t>
  </si>
  <si>
    <t>하임</t>
  </si>
  <si>
    <t>054)-854-9900</t>
  </si>
  <si>
    <t>무궁화</t>
  </si>
  <si>
    <t>051)-463-2277</t>
  </si>
  <si>
    <t>풍덕숯불갈비</t>
  </si>
  <si>
    <t>061)-743-7253</t>
  </si>
  <si>
    <t>자연밥상</t>
  </si>
  <si>
    <t>033)- 765-5266</t>
  </si>
  <si>
    <t>신토불이</t>
  </si>
  <si>
    <t>033)-762-0101</t>
  </si>
  <si>
    <t>바다촌</t>
  </si>
  <si>
    <t>061)-472-6508</t>
  </si>
  <si>
    <t>8</t>
    <phoneticPr fontId="12" type="noConversion"/>
  </si>
  <si>
    <t>2</t>
    <phoneticPr fontId="12" type="noConversion"/>
  </si>
  <si>
    <t>48</t>
    <phoneticPr fontId="12" type="noConversion"/>
  </si>
  <si>
    <t>7</t>
    <phoneticPr fontId="12" type="noConversion"/>
  </si>
  <si>
    <t>6</t>
    <phoneticPr fontId="12" type="noConversion"/>
  </si>
  <si>
    <t>11</t>
    <phoneticPr fontId="12" type="noConversion"/>
  </si>
  <si>
    <t>궤도,건축PM직원 간담회</t>
    <phoneticPr fontId="12" type="noConversion"/>
  </si>
  <si>
    <t>광릉불고기</t>
  </si>
  <si>
    <t>033)-742-9286</t>
  </si>
  <si>
    <t xml:space="preserve">카드 12건 </t>
    <phoneticPr fontId="12" type="noConversion"/>
  </si>
  <si>
    <t xml:space="preserve">김 ○ ○ </t>
  </si>
  <si>
    <t xml:space="preserve">신 ○ ○ </t>
  </si>
  <si>
    <t xml:space="preserve">최 ○ ○ </t>
  </si>
  <si>
    <t xml:space="preserve">박 ○ ○ </t>
  </si>
  <si>
    <t xml:space="preserve">강 ○ ○ </t>
  </si>
  <si>
    <t xml:space="preserve">이 ○ ○ </t>
  </si>
  <si>
    <t xml:space="preserve">방 ○ ○ </t>
  </si>
  <si>
    <t xml:space="preserve">원 ○ ○ </t>
  </si>
  <si>
    <t xml:space="preserve">윤 ○ ○ </t>
  </si>
  <si>
    <t xml:space="preserve">김 ○ ○ </t>
    <phoneticPr fontId="12" type="noConversion"/>
  </si>
  <si>
    <t xml:space="preserve">노 ○ ○ </t>
    <phoneticPr fontId="12" type="noConversion"/>
  </si>
  <si>
    <t xml:space="preserve">이 ○ ○ </t>
    <phoneticPr fontId="12" type="noConversion"/>
  </si>
  <si>
    <t xml:space="preserve">전 ○ ○ </t>
    <phoneticPr fontId="12" type="noConversion"/>
  </si>
  <si>
    <t>공단</t>
    <phoneticPr fontId="12" type="noConversion"/>
  </si>
  <si>
    <t>대외</t>
    <phoneticPr fontId="12" type="noConversion"/>
  </si>
  <si>
    <t>(사용기간: 16.2.5~3.4)</t>
  </si>
  <si>
    <t>경평보고서 작성팀 간담회</t>
  </si>
  <si>
    <t>시골밥상</t>
    <phoneticPr fontId="12" type="noConversion"/>
  </si>
  <si>
    <t>042)-636-5933</t>
  </si>
  <si>
    <t>공단</t>
    <phoneticPr fontId="12" type="noConversion"/>
  </si>
  <si>
    <t xml:space="preserve">김 ○ ○ </t>
    <phoneticPr fontId="12" type="noConversion"/>
  </si>
  <si>
    <t xml:space="preserve">정 ○ ○ </t>
    <phoneticPr fontId="12" type="noConversion"/>
  </si>
  <si>
    <t>카드</t>
    <phoneticPr fontId="12" type="noConversion"/>
  </si>
  <si>
    <t>2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</si>
</sst>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49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7">
    <xf numFmtId="0" fontId="0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0" fillId="10" borderId="10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3" fillId="7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14" fillId="0" borderId="0"/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2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3" borderId="12" applyNumberForma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9" fillId="54" borderId="13" applyNumberFormat="0" applyFont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6" borderId="14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40" borderId="12" applyNumberFormat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7" fillId="53" borderId="20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0" fillId="3" borderId="0" xfId="0" applyFill="1" applyAlignment="1">
      <alignment horizontal="center" vertical="center"/>
    </xf>
    <xf numFmtId="3" fontId="0" fillId="3" borderId="0" xfId="0" applyNumberFormat="1" applyFill="1">
      <alignment vertical="center"/>
    </xf>
    <xf numFmtId="0" fontId="7" fillId="0" borderId="2" xfId="0" applyNumberFormat="1" applyFont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58" borderId="0" xfId="0" applyFill="1">
      <alignment vertical="center"/>
    </xf>
    <xf numFmtId="0" fontId="0" fillId="0" borderId="0" xfId="0" applyAlignment="1">
      <alignment horizontal="left" vertical="center" wrapText="1"/>
    </xf>
    <xf numFmtId="3" fontId="30" fillId="57" borderId="1" xfId="0" applyNumberFormat="1" applyFont="1" applyFill="1" applyBorder="1">
      <alignment vertical="center"/>
    </xf>
    <xf numFmtId="49" fontId="30" fillId="57" borderId="1" xfId="0" applyNumberFormat="1" applyFont="1" applyFill="1" applyBorder="1">
      <alignment vertical="center"/>
    </xf>
    <xf numFmtId="49" fontId="30" fillId="57" borderId="1" xfId="0" applyNumberFormat="1" applyFont="1" applyFill="1" applyBorder="1" applyAlignment="1">
      <alignment horizontal="center" vertical="center"/>
    </xf>
    <xf numFmtId="0" fontId="30" fillId="57" borderId="1" xfId="0" applyNumberFormat="1" applyFont="1" applyFill="1" applyBorder="1" applyAlignment="1">
      <alignment horizontal="center" vertical="center"/>
    </xf>
    <xf numFmtId="49" fontId="30" fillId="57" borderId="1" xfId="0" applyNumberFormat="1" applyFont="1" applyFill="1" applyBorder="1" applyAlignment="1">
      <alignment vertical="center" wrapText="1"/>
    </xf>
    <xf numFmtId="14" fontId="30" fillId="57" borderId="1" xfId="0" applyNumberFormat="1" applyFont="1" applyFill="1" applyBorder="1" applyAlignment="1">
      <alignment horizontal="center" vertical="center"/>
    </xf>
    <xf numFmtId="3" fontId="30" fillId="57" borderId="1" xfId="496" applyNumberFormat="1" applyFont="1" applyFill="1" applyBorder="1">
      <alignment vertical="center"/>
    </xf>
    <xf numFmtId="49" fontId="48" fillId="57" borderId="1" xfId="496" applyNumberFormat="1" applyFont="1" applyFill="1" applyBorder="1" applyAlignment="1">
      <alignment horizontal="center" vertical="center"/>
    </xf>
    <xf numFmtId="0" fontId="48" fillId="57" borderId="1" xfId="496" applyNumberFormat="1" applyFont="1" applyFill="1" applyBorder="1" applyAlignment="1">
      <alignment horizontal="center" vertical="center"/>
    </xf>
    <xf numFmtId="14" fontId="48" fillId="57" borderId="1" xfId="496" applyNumberFormat="1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0" fillId="57" borderId="1" xfId="0" applyFont="1" applyFill="1" applyBorder="1" applyAlignment="1">
      <alignment horizontal="center" vertical="center"/>
    </xf>
    <xf numFmtId="49" fontId="30" fillId="57" borderId="1" xfId="0" applyNumberFormat="1" applyFont="1" applyFill="1" applyBorder="1" applyAlignment="1">
      <alignment horizontal="center" vertical="center" wrapText="1"/>
    </xf>
    <xf numFmtId="0" fontId="0" fillId="57" borderId="0" xfId="0" applyFill="1">
      <alignment vertical="center"/>
    </xf>
    <xf numFmtId="0" fontId="8" fillId="0" borderId="0" xfId="0" quotePrefix="1" applyFont="1" applyBorder="1" applyAlignment="1">
      <alignment horizontal="center" vertical="center"/>
    </xf>
  </cellXfs>
  <cellStyles count="507">
    <cellStyle name="20% - 강조색1 10" xfId="6"/>
    <cellStyle name="20% - 강조색1 11" xfId="5"/>
    <cellStyle name="20% - 강조색1 2" xfId="7"/>
    <cellStyle name="20% - 강조색1 2 2" xfId="446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2 2" xfId="44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2 2" xfId="448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2 2" xfId="449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2 2" xfId="450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2 2" xfId="451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2 2" xfId="452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2 2" xfId="453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2 2" xfId="454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2 2" xfId="455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2 2" xfId="456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2 2" xfId="45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2 2" xfId="458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2 2" xfId="459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2 2" xfId="460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2 2" xfId="461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2 2" xfId="462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2 2" xfId="463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2 2" xfId="464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2 2" xfId="465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2 2" xfId="466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2 2" xfId="46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2 2" xfId="468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2 2" xfId="469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2 2" xfId="470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2 2" xfId="471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2 2" xfId="472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2 2" xfId="473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2 2" xfId="474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2 2" xfId="475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2 2" xfId="476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쉼표 [0] 4 2" xfId="435"/>
    <cellStyle name="쉼표 [0] 4 2 2" xfId="444"/>
    <cellStyle name="쉼표 [0] 4 2 3" xfId="494"/>
    <cellStyle name="쉼표 [0] 4 2 4" xfId="504"/>
    <cellStyle name="쉼표 [0] 4 3" xfId="431"/>
    <cellStyle name="쉼표 [0] 4 4" xfId="427"/>
    <cellStyle name="쉼표 [0] 4 5" xfId="440"/>
    <cellStyle name="쉼표 [0] 4 6" xfId="490"/>
    <cellStyle name="쉼표 [0] 4 7" xfId="500"/>
    <cellStyle name="연결된 셀 10" xfId="317"/>
    <cellStyle name="연결된 셀 11" xfId="316"/>
    <cellStyle name="연결된 셀 2" xfId="318"/>
    <cellStyle name="연결된 셀 2 2" xfId="477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2 2" xfId="47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2 2" xfId="479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2 2" xfId="480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2 2" xfId="481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2 2" xfId="482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2 2" xfId="4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5 2" xfId="484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2 2" xfId="485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2 2" xfId="486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2" xfId="422"/>
    <cellStyle name="표준 5 3" xfId="432"/>
    <cellStyle name="표준 5 3 2" xfId="441"/>
    <cellStyle name="표준 5 3 3" xfId="491"/>
    <cellStyle name="표준 5 3 4" xfId="501"/>
    <cellStyle name="표준 5 4" xfId="428"/>
    <cellStyle name="표준 5 5" xfId="424"/>
    <cellStyle name="표준 5 6" xfId="437"/>
    <cellStyle name="표준 5 7" xfId="487"/>
    <cellStyle name="표준 5 8" xfId="497"/>
    <cellStyle name="표준 6" xfId="419"/>
    <cellStyle name="표준 6 2" xfId="433"/>
    <cellStyle name="표준 6 2 2" xfId="442"/>
    <cellStyle name="표준 6 2 3" xfId="492"/>
    <cellStyle name="표준 6 2 4" xfId="502"/>
    <cellStyle name="표준 6 3" xfId="429"/>
    <cellStyle name="표준 6 4" xfId="425"/>
    <cellStyle name="표준 6 5" xfId="438"/>
    <cellStyle name="표준 6 6" xfId="488"/>
    <cellStyle name="표준 6 7" xfId="498"/>
    <cellStyle name="표준 7" xfId="420"/>
    <cellStyle name="표준 7 2" xfId="434"/>
    <cellStyle name="표준 7 2 2" xfId="443"/>
    <cellStyle name="표준 7 2 3" xfId="493"/>
    <cellStyle name="표준 7 2 4" xfId="503"/>
    <cellStyle name="표준 7 3" xfId="430"/>
    <cellStyle name="표준 7 4" xfId="426"/>
    <cellStyle name="표준 7 5" xfId="439"/>
    <cellStyle name="표준 7 6" xfId="489"/>
    <cellStyle name="표준 7 7" xfId="499"/>
    <cellStyle name="표준 8" xfId="436"/>
    <cellStyle name="표준 8 2" xfId="445"/>
    <cellStyle name="표준 8 3" xfId="495"/>
    <cellStyle name="표준 8 4" xfId="505"/>
    <cellStyle name="표준 9" xfId="496"/>
    <cellStyle name="표준 9 2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zoomScale="85" zoomScaleNormal="85" workbookViewId="0">
      <selection activeCell="E6" sqref="E6"/>
    </sheetView>
  </sheetViews>
  <sheetFormatPr defaultRowHeight="16.5"/>
  <cols>
    <col min="1" max="1" width="12.625" style="5" customWidth="1"/>
    <col min="2" max="2" width="12.125" style="1" customWidth="1"/>
    <col min="3" max="3" width="9.125" style="6" customWidth="1"/>
    <col min="4" max="4" width="31.5" style="2" customWidth="1"/>
    <col min="5" max="5" width="22.5" style="1" customWidth="1"/>
    <col min="6" max="6" width="16.75" style="6" customWidth="1"/>
    <col min="7" max="7" width="16.5" style="6" customWidth="1"/>
    <col min="8" max="8" width="13.125" style="14" customWidth="1"/>
    <col min="9" max="9" width="8.5" style="6" customWidth="1"/>
    <col min="10" max="10" width="8.75" style="6" customWidth="1"/>
    <col min="11" max="11" width="12" style="5" customWidth="1"/>
    <col min="12" max="16384" width="9" style="5"/>
  </cols>
  <sheetData>
    <row r="1" spans="1:15" ht="41.25" customHeight="1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5" ht="16.5" customHeight="1">
      <c r="D2" s="3"/>
      <c r="E2" s="4"/>
      <c r="F2" s="8"/>
      <c r="G2" s="8"/>
      <c r="H2" s="12"/>
      <c r="I2" s="8"/>
      <c r="J2" s="8"/>
      <c r="K2" s="9" t="s">
        <v>78</v>
      </c>
    </row>
    <row r="3" spans="1:15" ht="39.950000000000003" customHeight="1">
      <c r="A3" s="7" t="s">
        <v>1</v>
      </c>
      <c r="B3" s="7" t="s">
        <v>7</v>
      </c>
      <c r="C3" s="7" t="s">
        <v>6</v>
      </c>
      <c r="D3" s="7" t="s">
        <v>0</v>
      </c>
      <c r="E3" s="7" t="s">
        <v>2</v>
      </c>
      <c r="F3" s="7" t="s">
        <v>5</v>
      </c>
      <c r="G3" s="7" t="s">
        <v>9</v>
      </c>
      <c r="H3" s="13" t="s">
        <v>11</v>
      </c>
      <c r="I3" s="7" t="s">
        <v>8</v>
      </c>
      <c r="J3" s="7" t="s">
        <v>3</v>
      </c>
      <c r="K3" s="7" t="s">
        <v>4</v>
      </c>
    </row>
    <row r="4" spans="1:15" ht="30" customHeight="1">
      <c r="A4" s="22">
        <v>42405</v>
      </c>
      <c r="B4" s="19" t="s">
        <v>31</v>
      </c>
      <c r="C4" s="19" t="s">
        <v>72</v>
      </c>
      <c r="D4" s="18" t="s">
        <v>32</v>
      </c>
      <c r="E4" s="19" t="s">
        <v>39</v>
      </c>
      <c r="F4" s="19" t="s">
        <v>40</v>
      </c>
      <c r="G4" s="19" t="s">
        <v>76</v>
      </c>
      <c r="H4" s="19" t="s">
        <v>66</v>
      </c>
      <c r="I4" s="19" t="s">
        <v>15</v>
      </c>
      <c r="J4" s="19" t="s">
        <v>55</v>
      </c>
      <c r="K4" s="17">
        <v>240000</v>
      </c>
    </row>
    <row r="5" spans="1:15" s="15" customFormat="1" ht="30" customHeight="1">
      <c r="A5" s="22">
        <v>42416</v>
      </c>
      <c r="B5" s="29" t="s">
        <v>13</v>
      </c>
      <c r="C5" s="19" t="s">
        <v>63</v>
      </c>
      <c r="D5" s="18" t="s">
        <v>17</v>
      </c>
      <c r="E5" s="19" t="s">
        <v>20</v>
      </c>
      <c r="F5" s="19" t="s">
        <v>25</v>
      </c>
      <c r="G5" s="19" t="s">
        <v>76</v>
      </c>
      <c r="H5" s="19" t="s">
        <v>63</v>
      </c>
      <c r="I5" s="19" t="s">
        <v>15</v>
      </c>
      <c r="J5" s="19" t="s">
        <v>53</v>
      </c>
      <c r="K5" s="17">
        <v>60000</v>
      </c>
      <c r="L5" s="30"/>
      <c r="M5" s="30"/>
      <c r="N5" s="30"/>
      <c r="O5" s="30"/>
    </row>
    <row r="6" spans="1:15" ht="30" customHeight="1">
      <c r="A6" s="22">
        <v>42416</v>
      </c>
      <c r="B6" s="19" t="s">
        <v>30</v>
      </c>
      <c r="C6" s="19" t="s">
        <v>73</v>
      </c>
      <c r="D6" s="18" t="s">
        <v>33</v>
      </c>
      <c r="E6" s="19" t="s">
        <v>41</v>
      </c>
      <c r="F6" s="19" t="s">
        <v>42</v>
      </c>
      <c r="G6" s="19" t="s">
        <v>77</v>
      </c>
      <c r="H6" s="19" t="s">
        <v>67</v>
      </c>
      <c r="I6" s="19" t="s">
        <v>15</v>
      </c>
      <c r="J6" s="19" t="s">
        <v>53</v>
      </c>
      <c r="K6" s="17">
        <v>213000</v>
      </c>
      <c r="L6" s="30"/>
      <c r="M6" s="30"/>
      <c r="N6" s="30"/>
      <c r="O6" s="30"/>
    </row>
    <row r="7" spans="1:15" s="15" customFormat="1" ht="30" customHeight="1">
      <c r="A7" s="22">
        <v>42417</v>
      </c>
      <c r="B7" s="19" t="s">
        <v>12</v>
      </c>
      <c r="C7" s="19" t="s">
        <v>74</v>
      </c>
      <c r="D7" s="18" t="s">
        <v>34</v>
      </c>
      <c r="E7" s="19" t="s">
        <v>43</v>
      </c>
      <c r="F7" s="19" t="s">
        <v>44</v>
      </c>
      <c r="G7" s="19" t="s">
        <v>76</v>
      </c>
      <c r="H7" s="19" t="s">
        <v>68</v>
      </c>
      <c r="I7" s="19" t="s">
        <v>15</v>
      </c>
      <c r="J7" s="19" t="s">
        <v>57</v>
      </c>
      <c r="K7" s="17">
        <v>96000</v>
      </c>
      <c r="L7" s="30"/>
      <c r="M7" s="30"/>
      <c r="N7" s="30"/>
      <c r="O7" s="30"/>
    </row>
    <row r="8" spans="1:15" ht="30" customHeight="1">
      <c r="A8" s="22">
        <v>42417</v>
      </c>
      <c r="B8" s="19" t="s">
        <v>10</v>
      </c>
      <c r="C8" s="19" t="s">
        <v>75</v>
      </c>
      <c r="D8" s="18" t="s">
        <v>35</v>
      </c>
      <c r="E8" s="19" t="s">
        <v>45</v>
      </c>
      <c r="F8" s="19" t="s">
        <v>46</v>
      </c>
      <c r="G8" s="19" t="s">
        <v>76</v>
      </c>
      <c r="H8" s="19" t="s">
        <v>69</v>
      </c>
      <c r="I8" s="19" t="s">
        <v>15</v>
      </c>
      <c r="J8" s="19" t="s">
        <v>58</v>
      </c>
      <c r="K8" s="17">
        <v>84000</v>
      </c>
      <c r="L8" s="30"/>
      <c r="M8" s="30"/>
      <c r="N8" s="30"/>
      <c r="O8" s="30"/>
    </row>
    <row r="9" spans="1:15" s="15" customFormat="1" ht="30" customHeight="1">
      <c r="A9" s="22">
        <v>42418</v>
      </c>
      <c r="B9" s="19" t="s">
        <v>30</v>
      </c>
      <c r="C9" s="19" t="s">
        <v>73</v>
      </c>
      <c r="D9" s="18" t="s">
        <v>36</v>
      </c>
      <c r="E9" s="19" t="s">
        <v>47</v>
      </c>
      <c r="F9" s="19" t="s">
        <v>48</v>
      </c>
      <c r="G9" s="19" t="s">
        <v>77</v>
      </c>
      <c r="H9" s="19" t="s">
        <v>68</v>
      </c>
      <c r="I9" s="19" t="s">
        <v>15</v>
      </c>
      <c r="J9" s="19" t="s">
        <v>56</v>
      </c>
      <c r="K9" s="17">
        <v>72000</v>
      </c>
      <c r="L9" s="30"/>
      <c r="M9" s="30"/>
      <c r="N9" s="30"/>
      <c r="O9" s="30"/>
    </row>
    <row r="10" spans="1:15" ht="30" customHeight="1">
      <c r="A10" s="22">
        <v>42423</v>
      </c>
      <c r="B10" s="20" t="s">
        <v>14</v>
      </c>
      <c r="C10" s="19" t="s">
        <v>63</v>
      </c>
      <c r="D10" s="21" t="s">
        <v>27</v>
      </c>
      <c r="E10" s="19" t="s">
        <v>28</v>
      </c>
      <c r="F10" s="19" t="s">
        <v>29</v>
      </c>
      <c r="G10" s="19" t="s">
        <v>77</v>
      </c>
      <c r="H10" s="28" t="s">
        <v>63</v>
      </c>
      <c r="I10" s="19" t="s">
        <v>15</v>
      </c>
      <c r="J10" s="19" t="s">
        <v>86</v>
      </c>
      <c r="K10" s="17">
        <v>60000</v>
      </c>
      <c r="L10" s="30"/>
      <c r="M10" s="30"/>
      <c r="N10" s="30"/>
      <c r="O10" s="30"/>
    </row>
    <row r="11" spans="1:15" ht="30" customHeight="1">
      <c r="A11" s="22">
        <v>42424</v>
      </c>
      <c r="B11" s="29" t="s">
        <v>13</v>
      </c>
      <c r="C11" s="19" t="s">
        <v>63</v>
      </c>
      <c r="D11" s="18" t="s">
        <v>18</v>
      </c>
      <c r="E11" s="19" t="s">
        <v>21</v>
      </c>
      <c r="F11" s="19" t="s">
        <v>23</v>
      </c>
      <c r="G11" s="19" t="s">
        <v>76</v>
      </c>
      <c r="H11" s="19" t="s">
        <v>64</v>
      </c>
      <c r="I11" s="19" t="s">
        <v>15</v>
      </c>
      <c r="J11" s="19" t="s">
        <v>26</v>
      </c>
      <c r="K11" s="17">
        <v>240000</v>
      </c>
    </row>
    <row r="12" spans="1:15" ht="30" customHeight="1">
      <c r="A12" s="22">
        <v>42425</v>
      </c>
      <c r="B12" s="19" t="s">
        <v>30</v>
      </c>
      <c r="C12" s="19" t="s">
        <v>73</v>
      </c>
      <c r="D12" s="18" t="s">
        <v>37</v>
      </c>
      <c r="E12" s="19" t="s">
        <v>49</v>
      </c>
      <c r="F12" s="19" t="s">
        <v>50</v>
      </c>
      <c r="G12" s="19" t="s">
        <v>77</v>
      </c>
      <c r="H12" s="19" t="s">
        <v>70</v>
      </c>
      <c r="I12" s="19" t="s">
        <v>15</v>
      </c>
      <c r="J12" s="20">
        <v>36</v>
      </c>
      <c r="K12" s="17">
        <v>292660</v>
      </c>
    </row>
    <row r="13" spans="1:15" ht="30" customHeight="1">
      <c r="A13" s="22">
        <v>42426</v>
      </c>
      <c r="B13" s="29" t="s">
        <v>13</v>
      </c>
      <c r="C13" s="19" t="s">
        <v>63</v>
      </c>
      <c r="D13" s="18" t="s">
        <v>19</v>
      </c>
      <c r="E13" s="19" t="s">
        <v>22</v>
      </c>
      <c r="F13" s="19" t="s">
        <v>24</v>
      </c>
      <c r="G13" s="19" t="s">
        <v>76</v>
      </c>
      <c r="H13" s="19" t="s">
        <v>65</v>
      </c>
      <c r="I13" s="19" t="s">
        <v>15</v>
      </c>
      <c r="J13" s="19" t="s">
        <v>54</v>
      </c>
      <c r="K13" s="17">
        <v>18000</v>
      </c>
    </row>
    <row r="14" spans="1:15" ht="30" customHeight="1">
      <c r="A14" s="22">
        <v>42426</v>
      </c>
      <c r="B14" s="19" t="s">
        <v>10</v>
      </c>
      <c r="C14" s="19" t="s">
        <v>75</v>
      </c>
      <c r="D14" s="18" t="s">
        <v>38</v>
      </c>
      <c r="E14" s="19" t="s">
        <v>51</v>
      </c>
      <c r="F14" s="19" t="s">
        <v>52</v>
      </c>
      <c r="G14" s="19" t="s">
        <v>76</v>
      </c>
      <c r="H14" s="19" t="s">
        <v>83</v>
      </c>
      <c r="I14" s="19" t="s">
        <v>15</v>
      </c>
      <c r="J14" s="20">
        <v>6</v>
      </c>
      <c r="K14" s="17">
        <v>88000</v>
      </c>
    </row>
    <row r="15" spans="1:15" ht="30" customHeight="1">
      <c r="A15" s="22">
        <v>42429</v>
      </c>
      <c r="B15" s="29" t="s">
        <v>13</v>
      </c>
      <c r="C15" s="19" t="s">
        <v>63</v>
      </c>
      <c r="D15" s="18" t="s">
        <v>79</v>
      </c>
      <c r="E15" s="19" t="s">
        <v>80</v>
      </c>
      <c r="F15" s="19" t="s">
        <v>81</v>
      </c>
      <c r="G15" s="19" t="s">
        <v>82</v>
      </c>
      <c r="H15" s="19" t="s">
        <v>84</v>
      </c>
      <c r="I15" s="19" t="s">
        <v>85</v>
      </c>
      <c r="J15" s="20">
        <v>6</v>
      </c>
      <c r="K15" s="17">
        <v>38000</v>
      </c>
    </row>
    <row r="16" spans="1:15" s="27" customFormat="1" ht="30" customHeight="1">
      <c r="A16" s="26">
        <v>42431</v>
      </c>
      <c r="B16" s="24" t="s">
        <v>30</v>
      </c>
      <c r="C16" s="19" t="s">
        <v>73</v>
      </c>
      <c r="D16" s="18" t="s">
        <v>59</v>
      </c>
      <c r="E16" s="24" t="s">
        <v>60</v>
      </c>
      <c r="F16" s="24" t="s">
        <v>61</v>
      </c>
      <c r="G16" s="19" t="s">
        <v>76</v>
      </c>
      <c r="H16" s="28" t="s">
        <v>71</v>
      </c>
      <c r="I16" s="19" t="s">
        <v>15</v>
      </c>
      <c r="J16" s="25">
        <v>10</v>
      </c>
      <c r="K16" s="23">
        <v>252000</v>
      </c>
    </row>
    <row r="17" spans="2:11" ht="30" customHeight="1">
      <c r="B17" s="16"/>
      <c r="I17" s="10" t="s">
        <v>62</v>
      </c>
      <c r="J17" s="10"/>
      <c r="K17" s="11">
        <f>SUM(K4:K16)</f>
        <v>1753660</v>
      </c>
    </row>
  </sheetData>
  <autoFilter ref="A3:K10">
    <sortState ref="A4:K16">
      <sortCondition ref="A3:A10"/>
    </sortState>
  </autoFilter>
  <mergeCells count="1">
    <mergeCell ref="A1:K1"/>
  </mergeCells>
  <phoneticPr fontId="12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</vt:lpstr>
      <vt:lpstr>임원!Print_Titles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2016-05-18T06:06:49Z</cp:lastPrinted>
  <dcterms:created xsi:type="dcterms:W3CDTF">2013-05-27T07:51:53Z</dcterms:created>
  <dcterms:modified xsi:type="dcterms:W3CDTF">2018-10-26T08:11:09Z</dcterms:modified>
</cp:coreProperties>
</file>