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15480" windowHeight="11640"/>
  </bookViews>
  <sheets>
    <sheet name="업무추진비 사용내역(5.5-6.4)" sheetId="1" r:id="rId1"/>
  </sheets>
  <calcPr calcId="145621"/>
</workbook>
</file>

<file path=xl/calcChain.xml><?xml version="1.0" encoding="utf-8"?>
<calcChain xmlns="http://schemas.openxmlformats.org/spreadsheetml/2006/main">
  <c r="E9" i="1" l="1"/>
  <c r="E7" i="1"/>
  <c r="E8" i="1"/>
  <c r="E32" i="1"/>
  <c r="E10" i="1" l="1"/>
</calcChain>
</file>

<file path=xl/sharedStrings.xml><?xml version="1.0" encoding="utf-8"?>
<sst xmlns="http://schemas.openxmlformats.org/spreadsheetml/2006/main" count="88" uniqueCount="56">
  <si>
    <t>건수</t>
  </si>
  <si>
    <t>소 계</t>
  </si>
  <si>
    <t>일자</t>
  </si>
  <si>
    <t>사용내역</t>
  </si>
  <si>
    <t>합 계</t>
    <phoneticPr fontId="2" type="noConversion"/>
  </si>
  <si>
    <t>유형</t>
    <phoneticPr fontId="2" type="noConversion"/>
  </si>
  <si>
    <t xml:space="preserve"> ※ 유형 ① 주요정책 관련 회의․ 행사 
 ※ 유형 ② 유관기관 업무협의 및 간담회
 ※ 유형 ③ 직원 위문․ 사기진작, 부서 간 업무협의 등</t>
    <phoneticPr fontId="2" type="noConversion"/>
  </si>
  <si>
    <t> ③ 직원 위문․사기진작, 부서 간 업무협의 등</t>
    <phoneticPr fontId="2" type="noConversion"/>
  </si>
  <si>
    <t>③</t>
  </si>
  <si>
    <t> ① 주요정책 관련 회의․행사 등</t>
    <phoneticPr fontId="2" type="noConversion"/>
  </si>
  <si>
    <t>○ 총괄표</t>
    <phoneticPr fontId="2" type="noConversion"/>
  </si>
  <si>
    <t>○ 세부사용내역</t>
    <phoneticPr fontId="2" type="noConversion"/>
  </si>
  <si>
    <t>금액(원)</t>
    <phoneticPr fontId="2" type="noConversion"/>
  </si>
  <si>
    <t>○ 사용자 :  이사장 김광재</t>
    <phoneticPr fontId="2" type="noConversion"/>
  </si>
  <si>
    <t>1건</t>
    <phoneticPr fontId="2" type="noConversion"/>
  </si>
  <si>
    <t> ② 유관기관 업무협의 및 간담회 등</t>
    <phoneticPr fontId="2" type="noConversion"/>
  </si>
  <si>
    <t>②</t>
  </si>
  <si>
    <t>13년 5월 업무추진비 사용내역</t>
    <phoneticPr fontId="2" type="noConversion"/>
  </si>
  <si>
    <t>사용기간 : 2013.5.5-6.4</t>
    <phoneticPr fontId="2" type="noConversion"/>
  </si>
  <si>
    <t>05.20</t>
    <phoneticPr fontId="2" type="noConversion"/>
  </si>
  <si>
    <t>05.21</t>
    <phoneticPr fontId="2" type="noConversion"/>
  </si>
  <si>
    <t>05.22</t>
    <phoneticPr fontId="2" type="noConversion"/>
  </si>
  <si>
    <t>05.29</t>
    <phoneticPr fontId="2" type="noConversion"/>
  </si>
  <si>
    <t>05.07</t>
    <phoneticPr fontId="2" type="noConversion"/>
  </si>
  <si>
    <t>05.08</t>
    <phoneticPr fontId="2" type="noConversion"/>
  </si>
  <si>
    <t>05.13</t>
    <phoneticPr fontId="2" type="noConversion"/>
  </si>
  <si>
    <t>05.21</t>
    <phoneticPr fontId="2" type="noConversion"/>
  </si>
  <si>
    <t>05.24</t>
    <phoneticPr fontId="2" type="noConversion"/>
  </si>
  <si>
    <t>05.27</t>
    <phoneticPr fontId="2" type="noConversion"/>
  </si>
  <si>
    <t>정부경영평가 관련 직원간담회</t>
    <phoneticPr fontId="2" type="noConversion"/>
  </si>
  <si>
    <t>05.30</t>
    <phoneticPr fontId="2" type="noConversion"/>
  </si>
  <si>
    <t>정부경영평가 관련 직원간담</t>
    <phoneticPr fontId="2" type="noConversion"/>
  </si>
  <si>
    <t>05.31</t>
    <phoneticPr fontId="2" type="noConversion"/>
  </si>
  <si>
    <t>감사업무 관련 직원 간담</t>
    <phoneticPr fontId="2" type="noConversion"/>
  </si>
  <si>
    <t>1건</t>
    <phoneticPr fontId="2" type="noConversion"/>
  </si>
  <si>
    <t>06.01</t>
    <phoneticPr fontId="2" type="noConversion"/>
  </si>
  <si>
    <t>공단 현안 사항관련 임원회의</t>
    <phoneticPr fontId="2" type="noConversion"/>
  </si>
  <si>
    <t>06.03</t>
    <phoneticPr fontId="2" type="noConversion"/>
  </si>
  <si>
    <t>06.04</t>
    <phoneticPr fontId="2" type="noConversion"/>
  </si>
  <si>
    <t>①</t>
  </si>
  <si>
    <t>2건</t>
    <phoneticPr fontId="2" type="noConversion"/>
  </si>
  <si>
    <t>호남고속철도 관련 건설현장순시</t>
    <phoneticPr fontId="2" type="noConversion"/>
  </si>
  <si>
    <t>공단사업 추진업무 관련 회의</t>
    <phoneticPr fontId="2" type="noConversion"/>
  </si>
  <si>
    <t>3건</t>
    <phoneticPr fontId="2" type="noConversion"/>
  </si>
  <si>
    <t>17건</t>
    <phoneticPr fontId="2" type="noConversion"/>
  </si>
  <si>
    <t>12건</t>
    <phoneticPr fontId="2" type="noConversion"/>
  </si>
  <si>
    <t>공단 현안 및 사업관련 직원 간담</t>
    <phoneticPr fontId="2" type="noConversion"/>
  </si>
  <si>
    <t>노사현안사항 관련 직원 간담회</t>
    <phoneticPr fontId="2" type="noConversion"/>
  </si>
  <si>
    <t>제천-쌍용 간 건설현장 순시</t>
    <phoneticPr fontId="2" type="noConversion"/>
  </si>
  <si>
    <t>수도권 건설사업 관련 직원간담회</t>
    <phoneticPr fontId="2" type="noConversion"/>
  </si>
  <si>
    <t>공단 홍보관련 직원간담회</t>
    <phoneticPr fontId="2" type="noConversion"/>
  </si>
  <si>
    <t>국회, 예산담당 등 직원간담회</t>
    <phoneticPr fontId="2" type="noConversion"/>
  </si>
  <si>
    <t>충청본부 건설업무 현장순시</t>
    <phoneticPr fontId="2" type="noConversion"/>
  </si>
  <si>
    <t>공단 현안사항관련 대외기관 업무협의</t>
    <phoneticPr fontId="2" type="noConversion"/>
  </si>
  <si>
    <t>공단 사업관련 유관기관 업무협의</t>
    <phoneticPr fontId="2" type="noConversion"/>
  </si>
  <si>
    <t>대외기관 공단 홍보업무관련 간담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</si>
</sst>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176" formatCode="\1&quot;건&quot;"/>
  </numFmts>
  <fonts count="14">
    <font>
      <sz val="11"/>
      <color theme="1"/>
      <name val="맑은 고딕"/>
      <family val="3"/>
      <charset val="129"/>
      <scheme val="minor"/>
    </font>
    <font>
      <sz val="14"/>
      <color indexed="63"/>
      <name val="한양중고딕,한컴돋움"/>
      <family val="3"/>
      <charset val="129"/>
    </font>
    <font>
      <sz val="8"/>
      <name val="맑은 고딕"/>
      <family val="3"/>
      <charset val="129"/>
    </font>
    <font>
      <sz val="11"/>
      <color indexed="8"/>
      <name val="바탕"/>
      <family val="1"/>
      <charset val="129"/>
    </font>
    <font>
      <sz val="12"/>
      <color indexed="8"/>
      <name val="맑은 고딕"/>
      <family val="3"/>
      <charset val="129"/>
    </font>
    <font>
      <sz val="12"/>
      <color indexed="8"/>
      <name val="맑은 고딕"/>
      <family val="3"/>
      <charset val="129"/>
    </font>
    <font>
      <sz val="16"/>
      <color indexed="8"/>
      <name val="맑은 고딕"/>
      <family val="3"/>
      <charset val="129"/>
    </font>
    <font>
      <sz val="16"/>
      <color indexed="63"/>
      <name val="맑은 고딕"/>
      <family val="3"/>
      <charset val="129"/>
    </font>
    <font>
      <sz val="11"/>
      <color indexed="8"/>
      <name val="맑은 고딕"/>
      <family val="3"/>
      <charset val="129"/>
    </font>
    <font>
      <b/>
      <u/>
      <sz val="20"/>
      <color indexed="63"/>
      <name val="한양중고딕,한컴돋움"/>
      <family val="3"/>
      <charset val="129"/>
    </font>
    <font>
      <sz val="15"/>
      <color indexed="8"/>
      <name val="맑은 고딕"/>
      <family val="3"/>
      <charset val="129"/>
    </font>
    <font>
      <sz val="14"/>
      <color indexed="8"/>
      <name val="맑은 고딕"/>
      <family val="3"/>
      <charset val="129"/>
    </font>
    <font>
      <sz val="12"/>
      <color indexed="8"/>
      <name val="맑은 고딕"/>
      <family val="3"/>
      <charset val="129"/>
    </font>
    <font>
      <sz val="14"/>
      <color indexed="8"/>
      <name val="맑은 고딕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8" fillId="0" borderId="0" applyFont="0" applyFill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justify" vertical="center"/>
    </xf>
    <xf numFmtId="0" fontId="6" fillId="0" borderId="0" xfId="0" applyFont="1">
      <alignment vertical="center"/>
    </xf>
    <xf numFmtId="0" fontId="4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10" fillId="2" borderId="2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shrinkToFit="1"/>
    </xf>
    <xf numFmtId="0" fontId="10" fillId="0" borderId="3" xfId="0" applyFont="1" applyBorder="1" applyAlignment="1">
      <alignment vertical="center" shrinkToFit="1"/>
    </xf>
    <xf numFmtId="0" fontId="10" fillId="0" borderId="1" xfId="0" applyFont="1" applyBorder="1" applyAlignment="1">
      <alignment vertical="center" shrinkToFit="1"/>
    </xf>
    <xf numFmtId="41" fontId="10" fillId="0" borderId="3" xfId="1" applyFont="1" applyBorder="1" applyAlignment="1">
      <alignment horizontal="right" vertical="center" wrapText="1"/>
    </xf>
    <xf numFmtId="41" fontId="10" fillId="0" borderId="1" xfId="1" applyFont="1" applyBorder="1" applyAlignment="1">
      <alignment horizontal="right" vertical="center" wrapText="1"/>
    </xf>
    <xf numFmtId="41" fontId="10" fillId="0" borderId="1" xfId="0" applyNumberFormat="1" applyFont="1" applyBorder="1" applyAlignment="1">
      <alignment horizontal="justify" vertical="center" wrapText="1"/>
    </xf>
    <xf numFmtId="176" fontId="10" fillId="0" borderId="3" xfId="0" applyNumberFormat="1" applyFont="1" applyBorder="1" applyAlignment="1">
      <alignment horizontal="center" vertical="center" wrapText="1"/>
    </xf>
    <xf numFmtId="176" fontId="10" fillId="0" borderId="1" xfId="0" applyNumberFormat="1" applyFont="1" applyBorder="1" applyAlignment="1">
      <alignment horizontal="center" vertical="center" wrapText="1"/>
    </xf>
    <xf numFmtId="41" fontId="13" fillId="0" borderId="1" xfId="0" applyNumberFormat="1" applyFont="1" applyBorder="1">
      <alignment vertical="center"/>
    </xf>
    <xf numFmtId="41" fontId="13" fillId="0" borderId="1" xfId="0" applyNumberFormat="1" applyFont="1" applyBorder="1" applyAlignment="1">
      <alignment horizontal="right" vertical="center"/>
    </xf>
    <xf numFmtId="41" fontId="13" fillId="0" borderId="3" xfId="0" applyNumberFormat="1" applyFont="1" applyBorder="1" applyAlignment="1">
      <alignment horizontal="right" vertical="center"/>
    </xf>
    <xf numFmtId="0" fontId="10" fillId="0" borderId="1" xfId="0" applyFont="1" applyBorder="1" applyAlignment="1">
      <alignment horizontal="center" vertical="center" wrapText="1"/>
    </xf>
    <xf numFmtId="176" fontId="11" fillId="0" borderId="3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49" fontId="10" fillId="0" borderId="3" xfId="0" applyNumberFormat="1" applyFont="1" applyBorder="1" applyAlignment="1">
      <alignment horizontal="center" vertical="center" wrapText="1"/>
    </xf>
    <xf numFmtId="0" fontId="12" fillId="0" borderId="0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9" fillId="0" borderId="0" xfId="0" quotePrefix="1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10" fillId="2" borderId="2" xfId="0" applyFont="1" applyFill="1" applyBorder="1" applyAlignment="1">
      <alignment horizontal="center" vertical="center" wrapText="1"/>
    </xf>
    <xf numFmtId="0" fontId="11" fillId="0" borderId="7" xfId="0" applyFont="1" applyBorder="1" applyAlignment="1">
      <alignment horizontal="left" vertical="center" wrapText="1"/>
    </xf>
    <xf numFmtId="0" fontId="11" fillId="0" borderId="8" xfId="0" applyFont="1" applyBorder="1" applyAlignment="1">
      <alignment horizontal="left" vertical="center" wrapText="1"/>
    </xf>
    <xf numFmtId="0" fontId="11" fillId="0" borderId="9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left" vertical="center" wrapText="1"/>
    </xf>
    <xf numFmtId="0" fontId="11" fillId="0" borderId="6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/>
    </xf>
    <xf numFmtId="0" fontId="4" fillId="0" borderId="10" xfId="0" applyFont="1" applyBorder="1" applyAlignment="1">
      <alignment horizontal="right" vertical="center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"/>
  <sheetViews>
    <sheetView tabSelected="1" workbookViewId="0">
      <selection activeCell="C16" sqref="C16"/>
    </sheetView>
  </sheetViews>
  <sheetFormatPr defaultRowHeight="16.5"/>
  <cols>
    <col min="1" max="1" width="7.5" customWidth="1"/>
    <col min="2" max="2" width="13.375" bestFit="1" customWidth="1"/>
    <col min="3" max="3" width="39.5" customWidth="1"/>
    <col min="4" max="4" width="8.875" customWidth="1"/>
    <col min="5" max="5" width="17" customWidth="1"/>
  </cols>
  <sheetData>
    <row r="1" spans="1:5" ht="25.5">
      <c r="A1" s="29" t="s">
        <v>17</v>
      </c>
      <c r="B1" s="30"/>
      <c r="C1" s="30"/>
      <c r="D1" s="30"/>
      <c r="E1" s="30"/>
    </row>
    <row r="2" spans="1:5" ht="7.5" customHeight="1">
      <c r="A2" s="1"/>
    </row>
    <row r="3" spans="1:5" ht="24" customHeight="1">
      <c r="A3" s="32" t="s">
        <v>13</v>
      </c>
      <c r="B3" s="32"/>
      <c r="C3" s="32"/>
      <c r="D3" s="32"/>
      <c r="E3" s="32"/>
    </row>
    <row r="4" spans="1:5" ht="21.75" customHeight="1">
      <c r="A4" s="3" t="s">
        <v>10</v>
      </c>
      <c r="D4" s="27"/>
      <c r="E4" s="28"/>
    </row>
    <row r="5" spans="1:5" ht="15" customHeight="1">
      <c r="A5" s="3"/>
      <c r="D5" s="4"/>
      <c r="E5" s="5"/>
    </row>
    <row r="6" spans="1:5" ht="21.75" customHeight="1" thickBot="1">
      <c r="A6" s="33" t="s">
        <v>5</v>
      </c>
      <c r="B6" s="33"/>
      <c r="C6" s="33"/>
      <c r="D6" s="6" t="s">
        <v>0</v>
      </c>
      <c r="E6" s="6" t="s">
        <v>12</v>
      </c>
    </row>
    <row r="7" spans="1:5" ht="21.75" customHeight="1" thickTop="1">
      <c r="A7" s="34" t="s">
        <v>9</v>
      </c>
      <c r="B7" s="35"/>
      <c r="C7" s="36"/>
      <c r="D7" s="19" t="s">
        <v>40</v>
      </c>
      <c r="E7" s="17">
        <f>E30+E31</f>
        <v>215000</v>
      </c>
    </row>
    <row r="8" spans="1:5" ht="21.75" customHeight="1">
      <c r="A8" s="37" t="s">
        <v>15</v>
      </c>
      <c r="B8" s="38"/>
      <c r="C8" s="39"/>
      <c r="D8" s="20" t="s">
        <v>43</v>
      </c>
      <c r="E8" s="16">
        <f>E20+E21+E23</f>
        <v>708000</v>
      </c>
    </row>
    <row r="9" spans="1:5" ht="21.75" customHeight="1">
      <c r="A9" s="40" t="s">
        <v>7</v>
      </c>
      <c r="B9" s="40"/>
      <c r="C9" s="40"/>
      <c r="D9" s="20" t="s">
        <v>45</v>
      </c>
      <c r="E9" s="16">
        <f>E18+E26+E15+E16+E17+E19+E22+E24+E25+E27+E28+E29</f>
        <v>1520500</v>
      </c>
    </row>
    <row r="10" spans="1:5" ht="21.75" customHeight="1">
      <c r="A10" s="31" t="s">
        <v>1</v>
      </c>
      <c r="B10" s="31"/>
      <c r="C10" s="31"/>
      <c r="D10" s="20" t="s">
        <v>44</v>
      </c>
      <c r="E10" s="15">
        <f>SUM(E7:E9)</f>
        <v>2443500</v>
      </c>
    </row>
    <row r="11" spans="1:5" ht="7.5" customHeight="1"/>
    <row r="12" spans="1:5" ht="26.25">
      <c r="A12" s="3" t="s">
        <v>11</v>
      </c>
    </row>
    <row r="13" spans="1:5" ht="15" customHeight="1">
      <c r="A13" s="41"/>
      <c r="B13" s="41"/>
      <c r="C13" s="41"/>
      <c r="D13" s="42" t="s">
        <v>18</v>
      </c>
      <c r="E13" s="42"/>
    </row>
    <row r="14" spans="1:5" ht="27" customHeight="1" thickBot="1">
      <c r="A14" s="6" t="s">
        <v>5</v>
      </c>
      <c r="B14" s="6" t="s">
        <v>2</v>
      </c>
      <c r="C14" s="6" t="s">
        <v>3</v>
      </c>
      <c r="D14" s="6" t="s">
        <v>0</v>
      </c>
      <c r="E14" s="6" t="s">
        <v>12</v>
      </c>
    </row>
    <row r="15" spans="1:5" ht="23.25" customHeight="1" thickTop="1">
      <c r="A15" s="23" t="s">
        <v>8</v>
      </c>
      <c r="B15" s="22" t="s">
        <v>23</v>
      </c>
      <c r="C15" s="9" t="s">
        <v>41</v>
      </c>
      <c r="D15" s="13" t="s">
        <v>14</v>
      </c>
      <c r="E15" s="11">
        <v>425000</v>
      </c>
    </row>
    <row r="16" spans="1:5" ht="23.25" customHeight="1">
      <c r="A16" s="21" t="s">
        <v>8</v>
      </c>
      <c r="B16" s="22" t="s">
        <v>24</v>
      </c>
      <c r="C16" s="9" t="s">
        <v>48</v>
      </c>
      <c r="D16" s="13" t="s">
        <v>14</v>
      </c>
      <c r="E16" s="11">
        <v>150000</v>
      </c>
    </row>
    <row r="17" spans="1:5" ht="23.25" customHeight="1">
      <c r="A17" s="21" t="s">
        <v>8</v>
      </c>
      <c r="B17" s="22" t="s">
        <v>25</v>
      </c>
      <c r="C17" s="9" t="s">
        <v>46</v>
      </c>
      <c r="D17" s="13" t="s">
        <v>14</v>
      </c>
      <c r="E17" s="11">
        <v>18000</v>
      </c>
    </row>
    <row r="18" spans="1:5" ht="23.25" customHeight="1">
      <c r="A18" s="18" t="s">
        <v>8</v>
      </c>
      <c r="B18" s="24" t="s">
        <v>19</v>
      </c>
      <c r="C18" s="8" t="s">
        <v>55</v>
      </c>
      <c r="D18" s="13">
        <v>1</v>
      </c>
      <c r="E18" s="10">
        <v>170000</v>
      </c>
    </row>
    <row r="19" spans="1:5" ht="23.25" customHeight="1">
      <c r="A19" s="21" t="s">
        <v>8</v>
      </c>
      <c r="B19" s="22" t="s">
        <v>26</v>
      </c>
      <c r="C19" s="9" t="s">
        <v>49</v>
      </c>
      <c r="D19" s="13" t="s">
        <v>14</v>
      </c>
      <c r="E19" s="11">
        <v>81000</v>
      </c>
    </row>
    <row r="20" spans="1:5" ht="23.25" customHeight="1">
      <c r="A20" s="21" t="s">
        <v>16</v>
      </c>
      <c r="B20" s="22" t="s">
        <v>20</v>
      </c>
      <c r="C20" s="9" t="s">
        <v>54</v>
      </c>
      <c r="D20" s="13">
        <v>1</v>
      </c>
      <c r="E20" s="11">
        <v>312000</v>
      </c>
    </row>
    <row r="21" spans="1:5" ht="23.25" customHeight="1">
      <c r="A21" s="23" t="s">
        <v>16</v>
      </c>
      <c r="B21" s="22" t="s">
        <v>21</v>
      </c>
      <c r="C21" s="9" t="s">
        <v>53</v>
      </c>
      <c r="D21" s="13">
        <v>1</v>
      </c>
      <c r="E21" s="11">
        <v>174000</v>
      </c>
    </row>
    <row r="22" spans="1:5" ht="23.25" customHeight="1">
      <c r="A22" s="23" t="s">
        <v>8</v>
      </c>
      <c r="B22" s="22" t="s">
        <v>27</v>
      </c>
      <c r="C22" s="9" t="s">
        <v>47</v>
      </c>
      <c r="D22" s="13" t="s">
        <v>14</v>
      </c>
      <c r="E22" s="11">
        <v>62000</v>
      </c>
    </row>
    <row r="23" spans="1:5" ht="23.25" customHeight="1">
      <c r="A23" s="23" t="s">
        <v>16</v>
      </c>
      <c r="B23" s="22" t="s">
        <v>28</v>
      </c>
      <c r="C23" s="9" t="s">
        <v>54</v>
      </c>
      <c r="D23" s="13" t="s">
        <v>14</v>
      </c>
      <c r="E23" s="11">
        <v>222000</v>
      </c>
    </row>
    <row r="24" spans="1:5" ht="23.25" customHeight="1">
      <c r="A24" s="23" t="s">
        <v>8</v>
      </c>
      <c r="B24" s="22" t="s">
        <v>28</v>
      </c>
      <c r="C24" s="9" t="s">
        <v>29</v>
      </c>
      <c r="D24" s="13" t="s">
        <v>14</v>
      </c>
      <c r="E24" s="11">
        <v>111000</v>
      </c>
    </row>
    <row r="25" spans="1:5" ht="23.25" customHeight="1">
      <c r="A25" s="23" t="s">
        <v>8</v>
      </c>
      <c r="B25" s="22" t="s">
        <v>22</v>
      </c>
      <c r="C25" s="9" t="s">
        <v>51</v>
      </c>
      <c r="D25" s="13" t="s">
        <v>14</v>
      </c>
      <c r="E25" s="11">
        <v>83000</v>
      </c>
    </row>
    <row r="26" spans="1:5" ht="23.25" customHeight="1">
      <c r="A26" s="23" t="s">
        <v>8</v>
      </c>
      <c r="B26" s="22" t="s">
        <v>22</v>
      </c>
      <c r="C26" s="9" t="s">
        <v>50</v>
      </c>
      <c r="D26" s="13">
        <v>1</v>
      </c>
      <c r="E26" s="11">
        <v>121000</v>
      </c>
    </row>
    <row r="27" spans="1:5" ht="23.25" customHeight="1">
      <c r="A27" s="23" t="s">
        <v>8</v>
      </c>
      <c r="B27" s="22" t="s">
        <v>30</v>
      </c>
      <c r="C27" s="9" t="s">
        <v>31</v>
      </c>
      <c r="D27" s="13" t="s">
        <v>14</v>
      </c>
      <c r="E27" s="11">
        <v>69000</v>
      </c>
    </row>
    <row r="28" spans="1:5" ht="23.25" customHeight="1">
      <c r="A28" s="23" t="s">
        <v>8</v>
      </c>
      <c r="B28" s="22" t="s">
        <v>32</v>
      </c>
      <c r="C28" s="9" t="s">
        <v>33</v>
      </c>
      <c r="D28" s="13" t="s">
        <v>34</v>
      </c>
      <c r="E28" s="11">
        <v>99000</v>
      </c>
    </row>
    <row r="29" spans="1:5" ht="23.25" customHeight="1">
      <c r="A29" s="23" t="s">
        <v>8</v>
      </c>
      <c r="B29" s="22" t="s">
        <v>35</v>
      </c>
      <c r="C29" s="9" t="s">
        <v>52</v>
      </c>
      <c r="D29" s="13" t="s">
        <v>34</v>
      </c>
      <c r="E29" s="11">
        <v>131500</v>
      </c>
    </row>
    <row r="30" spans="1:5" ht="23.25" customHeight="1">
      <c r="A30" s="23" t="s">
        <v>39</v>
      </c>
      <c r="B30" s="22" t="s">
        <v>37</v>
      </c>
      <c r="C30" s="9" t="s">
        <v>36</v>
      </c>
      <c r="D30" s="13" t="s">
        <v>34</v>
      </c>
      <c r="E30" s="11">
        <v>69000</v>
      </c>
    </row>
    <row r="31" spans="1:5" ht="23.25" customHeight="1">
      <c r="A31" s="23" t="s">
        <v>39</v>
      </c>
      <c r="B31" s="22" t="s">
        <v>38</v>
      </c>
      <c r="C31" s="9" t="s">
        <v>42</v>
      </c>
      <c r="D31" s="13" t="s">
        <v>34</v>
      </c>
      <c r="E31" s="11">
        <v>146000</v>
      </c>
    </row>
    <row r="32" spans="1:5" ht="23.25" customHeight="1">
      <c r="A32" s="31" t="s">
        <v>4</v>
      </c>
      <c r="B32" s="31"/>
      <c r="C32" s="7"/>
      <c r="D32" s="14" t="s">
        <v>44</v>
      </c>
      <c r="E32" s="12">
        <f>SUM(E15:E31)</f>
        <v>2443500</v>
      </c>
    </row>
    <row r="33" spans="1:5" ht="53.25" customHeight="1">
      <c r="A33" s="25" t="s">
        <v>6</v>
      </c>
      <c r="B33" s="26"/>
      <c r="C33" s="26"/>
      <c r="D33" s="26"/>
      <c r="E33" s="26"/>
    </row>
    <row r="34" spans="1:5">
      <c r="A34" s="2"/>
    </row>
  </sheetData>
  <mergeCells count="12">
    <mergeCell ref="A33:E33"/>
    <mergeCell ref="D4:E4"/>
    <mergeCell ref="A1:E1"/>
    <mergeCell ref="A32:B32"/>
    <mergeCell ref="A3:E3"/>
    <mergeCell ref="A6:C6"/>
    <mergeCell ref="A7:C7"/>
    <mergeCell ref="A8:C8"/>
    <mergeCell ref="A9:C9"/>
    <mergeCell ref="A10:C10"/>
    <mergeCell ref="A13:C13"/>
    <mergeCell ref="D13:E13"/>
  </mergeCells>
  <phoneticPr fontId="2" type="noConversion"/>
  <pageMargins left="0.51181102362204722" right="0.5118110236220472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업무추진비 사용내역(5.5-6.4)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kruser</dc:creator>
  <cp:lastModifiedBy>kruser</cp:lastModifiedBy>
  <cp:lastPrinted>2013-06-03T04:25:49Z</cp:lastPrinted>
  <dcterms:created xsi:type="dcterms:W3CDTF">2013-05-27T07:51:53Z</dcterms:created>
  <dcterms:modified xsi:type="dcterms:W3CDTF">2013-07-09T05:46:47Z</dcterms:modified>
</cp:coreProperties>
</file>