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5.5-6.4)" sheetId="1" r:id="rId1"/>
  </sheets>
  <calcPr calcId="145621"/>
</workbook>
</file>

<file path=xl/calcChain.xml><?xml version="1.0" encoding="utf-8"?>
<calcChain xmlns="http://schemas.openxmlformats.org/spreadsheetml/2006/main">
  <c r="E9" i="1" l="1"/>
  <c r="E7" i="1"/>
  <c r="E8" i="1"/>
  <c r="E32" i="1"/>
  <c r="E10" i="1" l="1"/>
</calcChain>
</file>

<file path=xl/sharedStrings.xml><?xml version="1.0" encoding="utf-8"?>
<sst xmlns="http://schemas.openxmlformats.org/spreadsheetml/2006/main" count="88" uniqueCount="56">
  <si>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</si>
  <si>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</si>
  <si>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</si>
  <si>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</si>
  <si>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</si>
  <si>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</si>
  <si>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</si>
  <si>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</si>
  <si>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③</t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</si>
  <si>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</si>
  <si>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</si>
  <si>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</si>
  <si>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</si>
  <si>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이사장 김광재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</si>
  <si>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</si>
  <si>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</si>
  <si>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②</t>
  </si>
  <si>
    <t>13년 5월 업무추진비 사용내역</t>
    <phoneticPr fontId="2" type="noConversion"/>
  </si>
  <si>
    <t>사용기간 : 2013.5.5-6.4</t>
    <phoneticPr fontId="2" type="noConversion"/>
  </si>
  <si>
    <t>05.20</t>
    <phoneticPr fontId="2" type="noConversion"/>
  </si>
  <si>
    <t>05.21</t>
    <phoneticPr fontId="2" type="noConversion"/>
  </si>
  <si>
    <t>05.22</t>
    <phoneticPr fontId="2" type="noConversion"/>
  </si>
  <si>
    <t>05.29</t>
    <phoneticPr fontId="2" type="noConversion"/>
  </si>
  <si>
    <t>05.07</t>
    <phoneticPr fontId="2" type="noConversion"/>
  </si>
  <si>
    <t>05.08</t>
    <phoneticPr fontId="2" type="noConversion"/>
  </si>
  <si>
    <t>05.13</t>
    <phoneticPr fontId="2" type="noConversion"/>
  </si>
  <si>
    <t>05.21</t>
    <phoneticPr fontId="2" type="noConversion"/>
  </si>
  <si>
    <t>05.24</t>
    <phoneticPr fontId="2" type="noConversion"/>
  </si>
  <si>
    <t>05.27</t>
    <phoneticPr fontId="2" type="noConversion"/>
  </si>
  <si>
    <t>정부경영평가 관련 직원간담회</t>
    <phoneticPr fontId="2" type="noConversion"/>
  </si>
  <si>
    <t>05.30</t>
    <phoneticPr fontId="2" type="noConversion"/>
  </si>
  <si>
    <t>정부경영평가 관련 직원간담</t>
    <phoneticPr fontId="2" type="noConversion"/>
  </si>
  <si>
    <t>05.31</t>
    <phoneticPr fontId="2" type="noConversion"/>
  </si>
  <si>
    <t>감사업무 관련 직원 간담</t>
    <phoneticPr fontId="2" type="noConversion"/>
  </si>
  <si>
    <t>1건</t>
    <phoneticPr fontId="2" type="noConversion"/>
  </si>
  <si>
    <t>06.01</t>
    <phoneticPr fontId="2" type="noConversion"/>
  </si>
  <si>
    <t>공단 현안 사항관련 임원회의</t>
    <phoneticPr fontId="2" type="noConversion"/>
  </si>
  <si>
    <t>06.03</t>
    <phoneticPr fontId="2" type="noConversion"/>
  </si>
  <si>
    <t>06.04</t>
    <phoneticPr fontId="2" type="noConversion"/>
  </si>
  <si>
    <t>①</t>
  </si>
  <si>
    <t>2건</t>
    <phoneticPr fontId="2" type="noConversion"/>
  </si>
  <si>
    <t>호남고속철도 관련 건설현장순시</t>
    <phoneticPr fontId="2" type="noConversion"/>
  </si>
  <si>
    <t>공단사업 추진업무 관련 회의</t>
    <phoneticPr fontId="2" type="noConversion"/>
  </si>
  <si>
    <t>3건</t>
    <phoneticPr fontId="2" type="noConversion"/>
  </si>
  <si>
    <t>17건</t>
    <phoneticPr fontId="2" type="noConversion"/>
  </si>
  <si>
    <t>12건</t>
    <phoneticPr fontId="2" type="noConversion"/>
  </si>
  <si>
    <t>공단 현안 및 사업관련 직원 간담</t>
    <phoneticPr fontId="2" type="noConversion"/>
  </si>
  <si>
    <t>노사현안사항 관련 직원 간담회</t>
    <phoneticPr fontId="2" type="noConversion"/>
  </si>
  <si>
    <t>제천-쌍용 간 건설현장 순시</t>
    <phoneticPr fontId="2" type="noConversion"/>
  </si>
  <si>
    <t>수도권 건설사업 관련 직원간담회</t>
    <phoneticPr fontId="2" type="noConversion"/>
  </si>
  <si>
    <t>공단 홍보관련 직원간담회</t>
    <phoneticPr fontId="2" type="noConversion"/>
  </si>
  <si>
    <t>국회, 예산담당 등 직원간담회</t>
    <phoneticPr fontId="2" type="noConversion"/>
  </si>
  <si>
    <t>충청본부 건설업무 현장순시</t>
    <phoneticPr fontId="2" type="noConversion"/>
  </si>
  <si>
    <t>공단 현안사항관련 대외기관 업무협의</t>
    <phoneticPr fontId="2" type="noConversion"/>
  </si>
  <si>
    <t>공단 사업관련 유관기관 업무협의</t>
    <phoneticPr fontId="2" type="noConversion"/>
  </si>
  <si>
    <t>대외기관 공단 홍보업무관련 간담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</si>
</sst>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16" sqref="C16"/>
    </sheetView>
  </sheetViews>
  <sheetFormatPr defaultRowHeight="16.5"/>
  <cols>
    <col min="1" max="1" width="7.5" customWidth="1"/>
    <col min="2" max="2" width="13.375" bestFit="1" customWidth="1"/>
    <col min="3" max="3" width="39.5" customWidth="1"/>
    <col min="4" max="4" width="8.875" customWidth="1"/>
    <col min="5" max="5" width="17" customWidth="1"/>
  </cols>
  <sheetData>
    <row r="1" spans="1:5" ht="25.5">
      <c r="A1" s="29" t="s">
        <v>17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2" t="s">
        <v>13</v>
      </c>
      <c r="B3" s="32"/>
      <c r="C3" s="32"/>
      <c r="D3" s="32"/>
      <c r="E3" s="32"/>
    </row>
    <row r="4" spans="1:5" ht="21.75" customHeight="1">
      <c r="A4" s="3" t="s">
        <v>10</v>
      </c>
      <c r="D4" s="27"/>
      <c r="E4" s="28"/>
    </row>
    <row r="5" spans="1:5" ht="15" customHeight="1">
      <c r="A5" s="3"/>
      <c r="D5" s="4"/>
      <c r="E5" s="5"/>
    </row>
    <row r="6" spans="1:5" ht="21.75" customHeight="1" thickBot="1">
      <c r="A6" s="33" t="s">
        <v>5</v>
      </c>
      <c r="B6" s="33"/>
      <c r="C6" s="33"/>
      <c r="D6" s="6" t="s">
        <v>0</v>
      </c>
      <c r="E6" s="6" t="s">
        <v>12</v>
      </c>
    </row>
    <row r="7" spans="1:5" ht="21.75" customHeight="1" thickTop="1">
      <c r="A7" s="34" t="s">
        <v>9</v>
      </c>
      <c r="B7" s="35"/>
      <c r="C7" s="36"/>
      <c r="D7" s="19" t="s">
        <v>40</v>
      </c>
      <c r="E7" s="17">
        <f>E30+E31</f>
        <v>215000</v>
      </c>
    </row>
    <row r="8" spans="1:5" ht="21.75" customHeight="1">
      <c r="A8" s="37" t="s">
        <v>15</v>
      </c>
      <c r="B8" s="38"/>
      <c r="C8" s="39"/>
      <c r="D8" s="20" t="s">
        <v>43</v>
      </c>
      <c r="E8" s="16">
        <f>E20+E21+E23</f>
        <v>708000</v>
      </c>
    </row>
    <row r="9" spans="1:5" ht="21.75" customHeight="1">
      <c r="A9" s="40" t="s">
        <v>7</v>
      </c>
      <c r="B9" s="40"/>
      <c r="C9" s="40"/>
      <c r="D9" s="20" t="s">
        <v>45</v>
      </c>
      <c r="E9" s="16">
        <f>E18+E26+E15+E16+E17+E19+E22+E24+E25+E27+E28+E29</f>
        <v>1520500</v>
      </c>
    </row>
    <row r="10" spans="1:5" ht="21.75" customHeight="1">
      <c r="A10" s="31" t="s">
        <v>1</v>
      </c>
      <c r="B10" s="31"/>
      <c r="C10" s="31"/>
      <c r="D10" s="20" t="s">
        <v>44</v>
      </c>
      <c r="E10" s="15">
        <f>SUM(E7:E9)</f>
        <v>2443500</v>
      </c>
    </row>
    <row r="11" spans="1:5" ht="7.5" customHeight="1"/>
    <row r="12" spans="1:5" ht="26.25">
      <c r="A12" s="3" t="s">
        <v>11</v>
      </c>
    </row>
    <row r="13" spans="1:5" ht="15" customHeight="1">
      <c r="A13" s="41"/>
      <c r="B13" s="41"/>
      <c r="C13" s="41"/>
      <c r="D13" s="42" t="s">
        <v>18</v>
      </c>
      <c r="E13" s="42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12</v>
      </c>
    </row>
    <row r="15" spans="1:5" ht="23.25" customHeight="1" thickTop="1">
      <c r="A15" s="23" t="s">
        <v>8</v>
      </c>
      <c r="B15" s="22" t="s">
        <v>23</v>
      </c>
      <c r="C15" s="9" t="s">
        <v>41</v>
      </c>
      <c r="D15" s="13" t="s">
        <v>14</v>
      </c>
      <c r="E15" s="11">
        <v>425000</v>
      </c>
    </row>
    <row r="16" spans="1:5" ht="23.25" customHeight="1">
      <c r="A16" s="21" t="s">
        <v>8</v>
      </c>
      <c r="B16" s="22" t="s">
        <v>24</v>
      </c>
      <c r="C16" s="9" t="s">
        <v>48</v>
      </c>
      <c r="D16" s="13" t="s">
        <v>14</v>
      </c>
      <c r="E16" s="11">
        <v>150000</v>
      </c>
    </row>
    <row r="17" spans="1:5" ht="23.25" customHeight="1">
      <c r="A17" s="21" t="s">
        <v>8</v>
      </c>
      <c r="B17" s="22" t="s">
        <v>25</v>
      </c>
      <c r="C17" s="9" t="s">
        <v>46</v>
      </c>
      <c r="D17" s="13" t="s">
        <v>14</v>
      </c>
      <c r="E17" s="11">
        <v>18000</v>
      </c>
    </row>
    <row r="18" spans="1:5" ht="23.25" customHeight="1">
      <c r="A18" s="18" t="s">
        <v>8</v>
      </c>
      <c r="B18" s="24" t="s">
        <v>19</v>
      </c>
      <c r="C18" s="8" t="s">
        <v>55</v>
      </c>
      <c r="D18" s="13">
        <v>1</v>
      </c>
      <c r="E18" s="10">
        <v>170000</v>
      </c>
    </row>
    <row r="19" spans="1:5" ht="23.25" customHeight="1">
      <c r="A19" s="21" t="s">
        <v>8</v>
      </c>
      <c r="B19" s="22" t="s">
        <v>26</v>
      </c>
      <c r="C19" s="9" t="s">
        <v>49</v>
      </c>
      <c r="D19" s="13" t="s">
        <v>14</v>
      </c>
      <c r="E19" s="11">
        <v>81000</v>
      </c>
    </row>
    <row r="20" spans="1:5" ht="23.25" customHeight="1">
      <c r="A20" s="21" t="s">
        <v>16</v>
      </c>
      <c r="B20" s="22" t="s">
        <v>20</v>
      </c>
      <c r="C20" s="9" t="s">
        <v>54</v>
      </c>
      <c r="D20" s="13">
        <v>1</v>
      </c>
      <c r="E20" s="11">
        <v>312000</v>
      </c>
    </row>
    <row r="21" spans="1:5" ht="23.25" customHeight="1">
      <c r="A21" s="23" t="s">
        <v>16</v>
      </c>
      <c r="B21" s="22" t="s">
        <v>21</v>
      </c>
      <c r="C21" s="9" t="s">
        <v>53</v>
      </c>
      <c r="D21" s="13">
        <v>1</v>
      </c>
      <c r="E21" s="11">
        <v>174000</v>
      </c>
    </row>
    <row r="22" spans="1:5" ht="23.25" customHeight="1">
      <c r="A22" s="23" t="s">
        <v>8</v>
      </c>
      <c r="B22" s="22" t="s">
        <v>27</v>
      </c>
      <c r="C22" s="9" t="s">
        <v>47</v>
      </c>
      <c r="D22" s="13" t="s">
        <v>14</v>
      </c>
      <c r="E22" s="11">
        <v>62000</v>
      </c>
    </row>
    <row r="23" spans="1:5" ht="23.25" customHeight="1">
      <c r="A23" s="23" t="s">
        <v>16</v>
      </c>
      <c r="B23" s="22" t="s">
        <v>28</v>
      </c>
      <c r="C23" s="9" t="s">
        <v>54</v>
      </c>
      <c r="D23" s="13" t="s">
        <v>14</v>
      </c>
      <c r="E23" s="11">
        <v>222000</v>
      </c>
    </row>
    <row r="24" spans="1:5" ht="23.25" customHeight="1">
      <c r="A24" s="23" t="s">
        <v>8</v>
      </c>
      <c r="B24" s="22" t="s">
        <v>28</v>
      </c>
      <c r="C24" s="9" t="s">
        <v>29</v>
      </c>
      <c r="D24" s="13" t="s">
        <v>14</v>
      </c>
      <c r="E24" s="11">
        <v>111000</v>
      </c>
    </row>
    <row r="25" spans="1:5" ht="23.25" customHeight="1">
      <c r="A25" s="23" t="s">
        <v>8</v>
      </c>
      <c r="B25" s="22" t="s">
        <v>22</v>
      </c>
      <c r="C25" s="9" t="s">
        <v>51</v>
      </c>
      <c r="D25" s="13" t="s">
        <v>14</v>
      </c>
      <c r="E25" s="11">
        <v>83000</v>
      </c>
    </row>
    <row r="26" spans="1:5" ht="23.25" customHeight="1">
      <c r="A26" s="23" t="s">
        <v>8</v>
      </c>
      <c r="B26" s="22" t="s">
        <v>22</v>
      </c>
      <c r="C26" s="9" t="s">
        <v>50</v>
      </c>
      <c r="D26" s="13">
        <v>1</v>
      </c>
      <c r="E26" s="11">
        <v>121000</v>
      </c>
    </row>
    <row r="27" spans="1:5" ht="23.25" customHeight="1">
      <c r="A27" s="23" t="s">
        <v>8</v>
      </c>
      <c r="B27" s="22" t="s">
        <v>30</v>
      </c>
      <c r="C27" s="9" t="s">
        <v>31</v>
      </c>
      <c r="D27" s="13" t="s">
        <v>14</v>
      </c>
      <c r="E27" s="11">
        <v>69000</v>
      </c>
    </row>
    <row r="28" spans="1:5" ht="23.25" customHeight="1">
      <c r="A28" s="23" t="s">
        <v>8</v>
      </c>
      <c r="B28" s="22" t="s">
        <v>32</v>
      </c>
      <c r="C28" s="9" t="s">
        <v>33</v>
      </c>
      <c r="D28" s="13" t="s">
        <v>34</v>
      </c>
      <c r="E28" s="11">
        <v>99000</v>
      </c>
    </row>
    <row r="29" spans="1:5" ht="23.25" customHeight="1">
      <c r="A29" s="23" t="s">
        <v>8</v>
      </c>
      <c r="B29" s="22" t="s">
        <v>35</v>
      </c>
      <c r="C29" s="9" t="s">
        <v>52</v>
      </c>
      <c r="D29" s="13" t="s">
        <v>34</v>
      </c>
      <c r="E29" s="11">
        <v>131500</v>
      </c>
    </row>
    <row r="30" spans="1:5" ht="23.25" customHeight="1">
      <c r="A30" s="23" t="s">
        <v>39</v>
      </c>
      <c r="B30" s="22" t="s">
        <v>37</v>
      </c>
      <c r="C30" s="9" t="s">
        <v>36</v>
      </c>
      <c r="D30" s="13" t="s">
        <v>34</v>
      </c>
      <c r="E30" s="11">
        <v>69000</v>
      </c>
    </row>
    <row r="31" spans="1:5" ht="23.25" customHeight="1">
      <c r="A31" s="23" t="s">
        <v>39</v>
      </c>
      <c r="B31" s="22" t="s">
        <v>38</v>
      </c>
      <c r="C31" s="9" t="s">
        <v>42</v>
      </c>
      <c r="D31" s="13" t="s">
        <v>34</v>
      </c>
      <c r="E31" s="11">
        <v>146000</v>
      </c>
    </row>
    <row r="32" spans="1:5" ht="23.25" customHeight="1">
      <c r="A32" s="31" t="s">
        <v>4</v>
      </c>
      <c r="B32" s="31"/>
      <c r="C32" s="7"/>
      <c r="D32" s="14" t="s">
        <v>44</v>
      </c>
      <c r="E32" s="12">
        <f>SUM(E15:E31)</f>
        <v>2443500</v>
      </c>
    </row>
    <row r="33" spans="1:5" ht="53.25" customHeight="1">
      <c r="A33" s="25" t="s">
        <v>6</v>
      </c>
      <c r="B33" s="26"/>
      <c r="C33" s="26"/>
      <c r="D33" s="26"/>
      <c r="E33" s="26"/>
    </row>
    <row r="34" spans="1:5">
      <c r="A34" s="2"/>
    </row>
  </sheetData>
  <mergeCells count="12">
    <mergeCell ref="A33:E33"/>
    <mergeCell ref="D4:E4"/>
    <mergeCell ref="A1:E1"/>
    <mergeCell ref="A32:B32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사용내역(5.5-6.4)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2013-07-09T05:46:47Z</dcterms:modified>
</cp:coreProperties>
</file>